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동엽\기술안전실\이동엽\2017업무자료(이동엽)\1.하도급관리\4.하도급계약정보공개\7.7월\"/>
    </mc:Choice>
  </mc:AlternateContent>
  <bookViews>
    <workbookView xWindow="0" yWindow="0" windowWidth="2160" windowHeight="0"/>
  </bookViews>
  <sheets>
    <sheet name="확인대상작업" sheetId="7" r:id="rId1"/>
    <sheet name="준공공사" sheetId="8" r:id="rId2"/>
    <sheet name="대상" sheetId="2" state="hidden" r:id="rId3"/>
  </sheets>
  <definedNames>
    <definedName name="_xlnm._FilterDatabase" localSheetId="2" hidden="1">대상!$A$3:$Q$305</definedName>
    <definedName name="_xlnm._FilterDatabase" localSheetId="1" hidden="1">준공공사!$A$4:$W$5</definedName>
    <definedName name="_xlnm._FilterDatabase" localSheetId="0" hidden="1">확인대상작업!$A$4:$W$52</definedName>
    <definedName name="_xlnm.Print_Area" localSheetId="2">대상!$A$1:$Q$367</definedName>
    <definedName name="_xlnm.Print_Area" localSheetId="1">준공공사!$A$1:$Y$14</definedName>
    <definedName name="_xlnm.Print_Area" localSheetId="0">확인대상작업!$A$1:$Y$278</definedName>
    <definedName name="_xlnm.Print_Titles" localSheetId="1">준공공사!$1:$4</definedName>
    <definedName name="_xlnm.Print_Titles" localSheetId="0">확인대상작업!$1:$4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78" i="7" l="1"/>
  <c r="O277" i="7"/>
  <c r="O276" i="7"/>
  <c r="O275" i="7"/>
  <c r="O274" i="7"/>
  <c r="O273" i="7"/>
  <c r="O272" i="7"/>
  <c r="O271" i="7"/>
  <c r="O270" i="7"/>
  <c r="O269" i="7"/>
  <c r="O268" i="7"/>
  <c r="O267" i="7"/>
  <c r="O266" i="7"/>
  <c r="O265" i="7"/>
  <c r="O264" i="7"/>
  <c r="O263" i="7"/>
  <c r="O262" i="7"/>
  <c r="O261" i="7"/>
  <c r="O260" i="7"/>
  <c r="O259" i="7"/>
  <c r="O258" i="7"/>
  <c r="O257" i="7"/>
  <c r="O256" i="7"/>
  <c r="O255" i="7"/>
  <c r="O254" i="7"/>
  <c r="O253" i="7"/>
  <c r="O252" i="7"/>
  <c r="O251" i="7"/>
  <c r="O250" i="7"/>
  <c r="O249" i="7"/>
  <c r="O248" i="7"/>
  <c r="O247" i="7"/>
  <c r="O246" i="7"/>
  <c r="O245" i="7"/>
  <c r="O244" i="7"/>
  <c r="O243" i="7"/>
  <c r="O242" i="7"/>
  <c r="O241" i="7"/>
  <c r="O240" i="7"/>
  <c r="O239" i="7"/>
  <c r="O238" i="7"/>
  <c r="O237" i="7"/>
  <c r="O236" i="7"/>
  <c r="O235" i="7"/>
  <c r="O234" i="7"/>
  <c r="O233" i="7"/>
  <c r="O232" i="7"/>
  <c r="O231" i="7"/>
  <c r="O230" i="7"/>
  <c r="O229" i="7"/>
  <c r="O228" i="7"/>
  <c r="O227" i="7"/>
  <c r="O226" i="7"/>
  <c r="O225" i="7"/>
  <c r="O224" i="7"/>
  <c r="O223" i="7"/>
  <c r="O222" i="7"/>
  <c r="O221" i="7"/>
  <c r="O220" i="7"/>
  <c r="O219" i="7"/>
  <c r="O218" i="7"/>
  <c r="O217" i="7"/>
  <c r="O216" i="7"/>
  <c r="O215" i="7"/>
  <c r="O214" i="7"/>
  <c r="O213" i="7"/>
  <c r="O212" i="7"/>
  <c r="O211" i="7"/>
  <c r="O210" i="7"/>
  <c r="O209" i="7"/>
  <c r="O208" i="7"/>
  <c r="O207" i="7"/>
  <c r="O206" i="7"/>
  <c r="O205" i="7"/>
  <c r="O204" i="7"/>
  <c r="O203" i="7"/>
  <c r="O202" i="7"/>
  <c r="O201" i="7"/>
  <c r="O200" i="7"/>
  <c r="O199" i="7"/>
  <c r="O198" i="7"/>
  <c r="O197" i="7"/>
  <c r="O196" i="7"/>
  <c r="O195" i="7"/>
  <c r="O194" i="7"/>
  <c r="O193" i="7"/>
  <c r="O192" i="7"/>
  <c r="O191" i="7"/>
  <c r="O190" i="7"/>
  <c r="O189" i="7"/>
  <c r="O188" i="7"/>
  <c r="O187" i="7"/>
  <c r="O186" i="7"/>
  <c r="O185" i="7"/>
  <c r="O184" i="7"/>
  <c r="O183" i="7"/>
  <c r="O182" i="7"/>
  <c r="O181" i="7"/>
  <c r="O180" i="7"/>
  <c r="O179" i="7"/>
  <c r="O178" i="7"/>
  <c r="O177" i="7"/>
  <c r="O176" i="7"/>
  <c r="O175" i="7"/>
  <c r="O174" i="7"/>
  <c r="O173" i="7"/>
  <c r="O172" i="7"/>
  <c r="O171" i="7"/>
  <c r="O170" i="7"/>
  <c r="O169" i="7"/>
  <c r="O168" i="7"/>
  <c r="O167" i="7"/>
  <c r="O166" i="7"/>
  <c r="O165" i="7"/>
  <c r="O164" i="7"/>
  <c r="O163" i="7"/>
  <c r="O162" i="7"/>
  <c r="O161" i="7"/>
  <c r="O160" i="7"/>
  <c r="O159" i="7"/>
  <c r="O158" i="7"/>
  <c r="O157" i="7"/>
  <c r="O156" i="7"/>
  <c r="O155" i="7"/>
  <c r="O154" i="7"/>
  <c r="O153" i="7"/>
  <c r="O152" i="7"/>
  <c r="O151" i="7"/>
  <c r="O150" i="7"/>
  <c r="O149" i="7"/>
  <c r="O148" i="7"/>
  <c r="O147" i="7"/>
  <c r="O146" i="7"/>
  <c r="O145" i="7"/>
  <c r="O144" i="7"/>
  <c r="O143" i="7"/>
  <c r="O142" i="7"/>
  <c r="O141" i="7"/>
  <c r="O140" i="7"/>
  <c r="O139" i="7"/>
  <c r="O138" i="7"/>
  <c r="O137" i="7"/>
  <c r="O136" i="7"/>
  <c r="O135" i="7"/>
  <c r="O134" i="7"/>
  <c r="O133" i="7"/>
  <c r="O132" i="7"/>
  <c r="O131" i="7"/>
  <c r="O130" i="7"/>
  <c r="O129" i="7"/>
  <c r="O128" i="7"/>
  <c r="O127" i="7"/>
  <c r="O126" i="7"/>
  <c r="O125" i="7"/>
  <c r="O124" i="7"/>
  <c r="O123" i="7"/>
  <c r="O122" i="7"/>
  <c r="O121" i="7"/>
  <c r="O120" i="7"/>
  <c r="O119" i="7"/>
  <c r="O118" i="7"/>
  <c r="O117" i="7"/>
  <c r="O116" i="7"/>
  <c r="O115" i="7"/>
  <c r="O114" i="7"/>
  <c r="O113" i="7"/>
  <c r="O112" i="7"/>
  <c r="O111" i="7"/>
  <c r="O110" i="7"/>
  <c r="O109" i="7"/>
  <c r="O108" i="7"/>
  <c r="O107" i="7"/>
  <c r="O106" i="7"/>
  <c r="O105" i="7"/>
  <c r="O104" i="7"/>
  <c r="O103" i="7"/>
  <c r="O102" i="7"/>
  <c r="O101" i="7"/>
  <c r="O100" i="7"/>
  <c r="O99" i="7"/>
  <c r="O98" i="7"/>
  <c r="O97" i="7"/>
  <c r="O96" i="7"/>
  <c r="O95" i="7"/>
  <c r="O94" i="7"/>
  <c r="O93" i="7"/>
  <c r="O92" i="7"/>
  <c r="O91" i="7"/>
  <c r="O90" i="7"/>
  <c r="O89" i="7"/>
  <c r="O88" i="7"/>
  <c r="O87" i="7"/>
  <c r="O86" i="7"/>
  <c r="O85" i="7"/>
  <c r="O84" i="7"/>
  <c r="O83" i="7"/>
  <c r="O82" i="7"/>
  <c r="O81" i="7"/>
  <c r="O80" i="7"/>
  <c r="O79" i="7"/>
  <c r="O78" i="7"/>
  <c r="O77" i="7"/>
  <c r="O76" i="7"/>
  <c r="O75" i="7"/>
  <c r="O74" i="7"/>
  <c r="O73" i="7"/>
  <c r="O72" i="7"/>
  <c r="O71" i="7"/>
  <c r="O70" i="7"/>
  <c r="O69" i="7"/>
  <c r="O68" i="7"/>
  <c r="O67" i="7"/>
  <c r="O66" i="7"/>
  <c r="O65" i="7"/>
  <c r="O64" i="7"/>
  <c r="O63" i="7"/>
  <c r="O62" i="7"/>
  <c r="O61" i="7"/>
  <c r="O60" i="7"/>
  <c r="O59" i="7"/>
  <c r="O58" i="7"/>
  <c r="O57" i="7"/>
  <c r="O56" i="7"/>
  <c r="O55" i="7"/>
  <c r="O54" i="7"/>
  <c r="O53" i="7"/>
  <c r="O52" i="7"/>
  <c r="O51" i="7"/>
  <c r="O50" i="7"/>
  <c r="O49" i="7"/>
  <c r="O48" i="7"/>
  <c r="O47" i="7"/>
  <c r="O46" i="7"/>
  <c r="O45" i="7"/>
  <c r="O44" i="7"/>
  <c r="O43" i="7"/>
  <c r="O42" i="7"/>
  <c r="O41" i="7"/>
  <c r="O40" i="7"/>
  <c r="O39" i="7"/>
  <c r="O38" i="7"/>
  <c r="O37" i="7"/>
  <c r="O36" i="7"/>
  <c r="O35" i="7"/>
  <c r="O34" i="7"/>
  <c r="O33" i="7"/>
  <c r="O32" i="7"/>
  <c r="O31" i="7"/>
  <c r="O30" i="7"/>
  <c r="O29" i="7"/>
  <c r="O28" i="7"/>
  <c r="O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O13" i="7"/>
  <c r="O12" i="7"/>
  <c r="O11" i="7"/>
  <c r="O10" i="7"/>
  <c r="O9" i="7"/>
  <c r="O8" i="7"/>
  <c r="O7" i="7"/>
  <c r="O6" i="7"/>
  <c r="O5" i="7"/>
  <c r="O14" i="8"/>
  <c r="O13" i="8"/>
  <c r="O12" i="8"/>
  <c r="O11" i="8"/>
  <c r="O10" i="8"/>
  <c r="O9" i="8"/>
  <c r="O8" i="8"/>
  <c r="O7" i="8"/>
  <c r="P367" i="2" l="1"/>
  <c r="P366" i="2"/>
  <c r="P365" i="2"/>
  <c r="P364" i="2"/>
  <c r="P363" i="2"/>
  <c r="P362" i="2"/>
  <c r="P361" i="2"/>
  <c r="P360" i="2"/>
  <c r="P359" i="2"/>
  <c r="P358" i="2"/>
  <c r="P357" i="2"/>
  <c r="P356" i="2"/>
  <c r="P355" i="2"/>
  <c r="P354" i="2"/>
  <c r="P353" i="2"/>
  <c r="P352" i="2"/>
  <c r="P351" i="2"/>
  <c r="P350" i="2"/>
  <c r="P349" i="2"/>
  <c r="P348" i="2"/>
  <c r="P347" i="2"/>
  <c r="P346" i="2"/>
  <c r="P345" i="2"/>
  <c r="P344" i="2"/>
  <c r="P343" i="2"/>
  <c r="P342" i="2"/>
  <c r="P341" i="2"/>
  <c r="P340" i="2"/>
  <c r="P339" i="2"/>
  <c r="P338" i="2"/>
  <c r="P337" i="2"/>
  <c r="P336" i="2"/>
  <c r="P335" i="2"/>
  <c r="P334" i="2"/>
  <c r="P333" i="2"/>
  <c r="P332" i="2"/>
  <c r="P331" i="2"/>
  <c r="P330" i="2"/>
  <c r="P329" i="2"/>
  <c r="P328" i="2"/>
  <c r="P327" i="2"/>
  <c r="P326" i="2"/>
  <c r="P325" i="2"/>
  <c r="P324" i="2"/>
  <c r="P323" i="2"/>
  <c r="P322" i="2"/>
  <c r="P321" i="2"/>
  <c r="P320" i="2"/>
  <c r="P319" i="2"/>
  <c r="P318" i="2"/>
  <c r="P317" i="2"/>
  <c r="P316" i="2"/>
  <c r="P315" i="2"/>
  <c r="P314" i="2"/>
  <c r="P313" i="2"/>
  <c r="P312" i="2"/>
  <c r="P311" i="2"/>
  <c r="P310" i="2"/>
  <c r="P309" i="2"/>
  <c r="P308" i="2"/>
  <c r="P307" i="2"/>
  <c r="P306" i="2"/>
  <c r="P296" i="2"/>
  <c r="P221" i="2"/>
  <c r="P202" i="2"/>
  <c r="P195" i="2"/>
  <c r="P104" i="2"/>
  <c r="P206" i="2" l="1"/>
  <c r="P269" i="2" l="1"/>
  <c r="P268" i="2"/>
  <c r="P88" i="2" l="1"/>
  <c r="P87" i="2"/>
  <c r="P305" i="2" l="1"/>
  <c r="P303" i="2"/>
  <c r="P302" i="2"/>
  <c r="P301" i="2"/>
  <c r="P300" i="2"/>
  <c r="P299" i="2"/>
  <c r="P298" i="2"/>
  <c r="P297" i="2"/>
  <c r="P295" i="2"/>
  <c r="P294" i="2"/>
  <c r="P293" i="2"/>
  <c r="P292" i="2"/>
  <c r="P291" i="2"/>
  <c r="P290" i="2"/>
  <c r="P289" i="2"/>
  <c r="P288" i="2"/>
  <c r="P287" i="2"/>
  <c r="P286" i="2"/>
  <c r="P285" i="2"/>
  <c r="P284" i="2"/>
  <c r="P283" i="2"/>
  <c r="P282" i="2"/>
  <c r="P281" i="2"/>
  <c r="P280" i="2"/>
  <c r="P279" i="2"/>
  <c r="P278" i="2"/>
  <c r="P277" i="2"/>
  <c r="P276" i="2"/>
  <c r="P275" i="2"/>
  <c r="P274" i="2"/>
  <c r="P273" i="2"/>
  <c r="P272" i="2"/>
  <c r="P271" i="2"/>
  <c r="P270" i="2"/>
  <c r="P267" i="2"/>
  <c r="P266" i="2"/>
  <c r="P265" i="2"/>
  <c r="P264" i="2"/>
  <c r="P263" i="2"/>
  <c r="P262" i="2"/>
  <c r="P261" i="2"/>
  <c r="P260" i="2"/>
  <c r="P259" i="2"/>
  <c r="P258" i="2"/>
  <c r="P257" i="2"/>
  <c r="P256" i="2"/>
  <c r="P255" i="2"/>
  <c r="P254" i="2"/>
  <c r="P253" i="2"/>
  <c r="P252" i="2"/>
  <c r="P251" i="2"/>
  <c r="P250" i="2"/>
  <c r="P249" i="2"/>
  <c r="P248" i="2"/>
  <c r="P247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4" i="2"/>
  <c r="P233" i="2"/>
  <c r="P232" i="2"/>
  <c r="P231" i="2"/>
  <c r="P230" i="2"/>
  <c r="P229" i="2"/>
  <c r="P228" i="2"/>
  <c r="P227" i="2"/>
  <c r="P226" i="2"/>
  <c r="P225" i="2"/>
  <c r="P224" i="2"/>
  <c r="P223" i="2"/>
  <c r="P222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8" i="2"/>
  <c r="P207" i="2"/>
  <c r="P205" i="2"/>
  <c r="P204" i="2"/>
  <c r="P203" i="2"/>
  <c r="P201" i="2"/>
  <c r="P200" i="2"/>
  <c r="P199" i="2"/>
  <c r="P198" i="2"/>
  <c r="P197" i="2"/>
  <c r="P196" i="2"/>
  <c r="P194" i="2"/>
  <c r="P193" i="2"/>
  <c r="P192" i="2"/>
  <c r="P19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3" i="2"/>
  <c r="P102" i="2"/>
  <c r="P101" i="2"/>
  <c r="P100" i="2"/>
  <c r="P99" i="2"/>
  <c r="P98" i="2"/>
  <c r="P97" i="2"/>
  <c r="P96" i="2"/>
  <c r="P95" i="2"/>
  <c r="P94" i="2"/>
  <c r="P93" i="2"/>
  <c r="P92" i="2"/>
  <c r="P91" i="2"/>
  <c r="P90" i="2"/>
  <c r="P89" i="2"/>
  <c r="P86" i="2"/>
  <c r="P85" i="2"/>
  <c r="P84" i="2"/>
  <c r="P83" i="2"/>
  <c r="P82" i="2"/>
  <c r="P81" i="2"/>
  <c r="P80" i="2"/>
  <c r="P79" i="2"/>
  <c r="P78" i="2"/>
  <c r="P77" i="2"/>
  <c r="P76" i="2"/>
  <c r="P75" i="2"/>
  <c r="P74" i="2"/>
  <c r="P73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P26" i="2" l="1"/>
</calcChain>
</file>

<file path=xl/sharedStrings.xml><?xml version="1.0" encoding="utf-8"?>
<sst xmlns="http://schemas.openxmlformats.org/spreadsheetml/2006/main" count="5214" uniqueCount="2311">
  <si>
    <t>순번</t>
    <phoneticPr fontId="1" type="noConversion"/>
  </si>
  <si>
    <t>원도급 공사명</t>
    <phoneticPr fontId="1" type="noConversion"/>
  </si>
  <si>
    <t>원도급사</t>
    <phoneticPr fontId="1" type="noConversion"/>
  </si>
  <si>
    <t>회사명</t>
    <phoneticPr fontId="1" type="noConversion"/>
  </si>
  <si>
    <t>대표자</t>
    <phoneticPr fontId="1" type="noConversion"/>
  </si>
  <si>
    <t>본사 소재지</t>
    <phoneticPr fontId="1" type="noConversion"/>
  </si>
  <si>
    <t>계약금액</t>
    <phoneticPr fontId="1" type="noConversion"/>
  </si>
  <si>
    <t>낙찰률</t>
    <phoneticPr fontId="1" type="noConversion"/>
  </si>
  <si>
    <t>하도급 공종</t>
    <phoneticPr fontId="1" type="noConversion"/>
  </si>
  <si>
    <t>하도급사</t>
    <phoneticPr fontId="1" type="noConversion"/>
  </si>
  <si>
    <t>업종</t>
    <phoneticPr fontId="1" type="noConversion"/>
  </si>
  <si>
    <t>하도급 부분금액</t>
    <phoneticPr fontId="1" type="noConversion"/>
  </si>
  <si>
    <t>하도급 계약금액</t>
    <phoneticPr fontId="1" type="noConversion"/>
  </si>
  <si>
    <t>하도급률</t>
    <phoneticPr fontId="1" type="noConversion"/>
  </si>
  <si>
    <t>영주다목적댐 양수장 대체시설 공사</t>
  </si>
  <si>
    <t>진안계통 급수체계조정사업 시설공사</t>
  </si>
  <si>
    <t>섬진강댐 저수지내 수목제거 및 부대공사</t>
  </si>
  <si>
    <t>현서면 체육공원 조성공사</t>
  </si>
  <si>
    <t>원도급 계약</t>
    <phoneticPr fontId="1" type="noConversion"/>
  </si>
  <si>
    <t>하도급 계약</t>
    <phoneticPr fontId="1" type="noConversion"/>
  </si>
  <si>
    <t>담당부서</t>
    <phoneticPr fontId="1" type="noConversion"/>
  </si>
  <si>
    <t>용담 고산수력 개발사업 시설공사</t>
  </si>
  <si>
    <t>용담댐관리단</t>
  </si>
  <si>
    <t>대청댐계통(Ⅲ) 광역상수도사업 제1공구 추진공사</t>
  </si>
  <si>
    <t>대청수도건설단</t>
  </si>
  <si>
    <t>경남서부권관리단</t>
  </si>
  <si>
    <t>조력발전소 운영에 따른 영향저감시설 설치공사</t>
  </si>
  <si>
    <t>시화조력관리단</t>
  </si>
  <si>
    <t>김석준</t>
  </si>
  <si>
    <t>합천댐 근무환경 개선공사</t>
  </si>
  <si>
    <t>경남부산관리처</t>
  </si>
  <si>
    <t>여수권관리단</t>
  </si>
  <si>
    <t>시화MTV 광역교통개선대책 해안도로 건설공사</t>
  </si>
  <si>
    <t>군산 미제천 고향의 강 송수관로 보강 및 이설공사</t>
  </si>
  <si>
    <t>영천댐도수로 하천노출관로 보강공사</t>
  </si>
  <si>
    <t>대산맞춤형 공업용수 통합공급 안정화사업 시설공사</t>
  </si>
  <si>
    <t>영천댐도수로 농수로 보수공사</t>
  </si>
  <si>
    <t>강정고령보 주차장 조성공사</t>
  </si>
  <si>
    <t>김제 백공지구 배수개선사업 지장 송수관로 이설공사</t>
  </si>
  <si>
    <t>온산(가)~온산(정) 미시공구간(도로) 복선화공사</t>
  </si>
  <si>
    <t>시화배수갑문 기계설비 보수공사(메인롤러부시 권양기설비)</t>
  </si>
  <si>
    <t>구리포천 고속도로구간 관로이설공사</t>
  </si>
  <si>
    <t>통영시 지방상수도 송수관로 복선화 사업(1공구)</t>
  </si>
  <si>
    <t>통영시 지방상수도 송수관로 복선화 사업(2공구)</t>
  </si>
  <si>
    <t>2015년 금촌동 노후관로 교체공사</t>
  </si>
  <si>
    <t>2015년 용담댐 조경유지관리공사</t>
  </si>
  <si>
    <t>2015년도 한강 위수탁구간 조경 및 친수시설 유지관리 공사</t>
  </si>
  <si>
    <t>반송·밀양·양산(정) 노후 조경시설 개선공사</t>
  </si>
  <si>
    <t>2015년 대청댐 조경유지관리공사</t>
  </si>
  <si>
    <t>2015년 영태리 연다산동 노후관로 교체공사</t>
  </si>
  <si>
    <t>2015년 광탄/법원/조리 노후관로 교체공사</t>
  </si>
  <si>
    <t>(정읍)2015년 노후 수도미터 교체공사</t>
  </si>
  <si>
    <t>온산가압장 구내배관 개선공사</t>
  </si>
  <si>
    <t>2015년 낙동강통합물관리센터 당직실 및 경비실 공간 조성공사</t>
  </si>
  <si>
    <t>2015년 전남서남권관리단 조경유지관리공사</t>
  </si>
  <si>
    <t>시흥은계지구 수도권 광역상수도34단계 관로이설공사</t>
  </si>
  <si>
    <t>구미.학야정수장 노후 조경시설 개선공사</t>
  </si>
  <si>
    <t>2015년 과천권 관로시설 개선공사</t>
  </si>
  <si>
    <t>낙동강하굿둑 조절수문(1번) BOTTOM RUBBER SEAL 교체공사</t>
  </si>
  <si>
    <t>(유)정진건설</t>
  </si>
  <si>
    <t>풍림산업㈜</t>
  </si>
  <si>
    <t>부경엔지니어링㈜</t>
  </si>
  <si>
    <t>대작건설㈜</t>
  </si>
  <si>
    <t>㈜페트라건설</t>
  </si>
  <si>
    <t>㈜동성</t>
  </si>
  <si>
    <t>㈜미도월페이스</t>
  </si>
  <si>
    <t>㈜대우건설</t>
  </si>
  <si>
    <t>㈜육이조경개발</t>
  </si>
  <si>
    <t>㈜근송조경</t>
  </si>
  <si>
    <t>㈜도시숲</t>
  </si>
  <si>
    <t>㈜티에스케이워터</t>
  </si>
  <si>
    <t>대부포장건설㈜</t>
  </si>
  <si>
    <t>배토건설㈜</t>
  </si>
  <si>
    <t>비에스건설㈜</t>
  </si>
  <si>
    <t>우신종합건설㈜</t>
  </si>
  <si>
    <t>지성개발㈜</t>
  </si>
  <si>
    <t>삼화건설㈜</t>
  </si>
  <si>
    <t>우일산업㈜</t>
  </si>
  <si>
    <t>㈜삼전건설</t>
  </si>
  <si>
    <t>㈜젠트로</t>
  </si>
  <si>
    <t>청림건설㈜</t>
  </si>
  <si>
    <t>㈜미라클</t>
  </si>
  <si>
    <t>㈜웅진건설</t>
  </si>
  <si>
    <t>남경건설㈜</t>
  </si>
  <si>
    <t>㈜강오전문개발</t>
  </si>
  <si>
    <t>계룡건설산업㈜</t>
  </si>
  <si>
    <t>㈜중부건설</t>
  </si>
  <si>
    <t>김숙진</t>
  </si>
  <si>
    <t>허은주</t>
  </si>
  <si>
    <t>이필승</t>
  </si>
  <si>
    <t>백경희</t>
  </si>
  <si>
    <t>이선덕</t>
  </si>
  <si>
    <t>송병권</t>
  </si>
  <si>
    <t>이성근</t>
  </si>
  <si>
    <t>고태용</t>
  </si>
  <si>
    <t>전영수</t>
  </si>
  <si>
    <t>구본찬</t>
  </si>
  <si>
    <t>남구희</t>
  </si>
  <si>
    <t>신현준</t>
  </si>
  <si>
    <t>박영식</t>
  </si>
  <si>
    <t>황기옥</t>
  </si>
  <si>
    <t>심진섭</t>
  </si>
  <si>
    <t>김병곤</t>
  </si>
  <si>
    <t>오경자</t>
  </si>
  <si>
    <t>이원우</t>
  </si>
  <si>
    <t>정동군</t>
  </si>
  <si>
    <t>김철현</t>
  </si>
  <si>
    <t>정옥단</t>
  </si>
  <si>
    <t>이순미</t>
  </si>
  <si>
    <t>우승모</t>
  </si>
  <si>
    <t>석춘식</t>
  </si>
  <si>
    <t>안정우</t>
  </si>
  <si>
    <t>박순자</t>
  </si>
  <si>
    <t>김선화</t>
  </si>
  <si>
    <t>한승구</t>
  </si>
  <si>
    <t>김기홍</t>
  </si>
  <si>
    <t>김종일</t>
  </si>
  <si>
    <t>봉화수도관리단</t>
  </si>
  <si>
    <t>파주수도관리단</t>
  </si>
  <si>
    <t>성남권관리단</t>
  </si>
  <si>
    <t>한강통합물관리센터</t>
  </si>
  <si>
    <t>주암댐관리단</t>
  </si>
  <si>
    <t>낙동강중부물관리센터</t>
  </si>
  <si>
    <t>태백권관리단</t>
  </si>
  <si>
    <t>동화권관리단</t>
  </si>
  <si>
    <t>금산권관리단</t>
  </si>
  <si>
    <t>충남중부권관리단</t>
  </si>
  <si>
    <t>청주권관리단</t>
  </si>
  <si>
    <t>아라뱃길관리처</t>
  </si>
  <si>
    <t>팔당권관리단</t>
  </si>
  <si>
    <t>광주수도관리단</t>
  </si>
  <si>
    <t>전남서남권관리단</t>
  </si>
  <si>
    <t>정읍권관리단</t>
  </si>
  <si>
    <t>보현산댐관리단</t>
  </si>
  <si>
    <t>전주권관리단</t>
  </si>
  <si>
    <t>포항권관리단</t>
  </si>
  <si>
    <t>수도권수도건설단</t>
  </si>
  <si>
    <t>밀양권관리단</t>
  </si>
  <si>
    <t>대청댐관리단</t>
  </si>
  <si>
    <t>충주권관리단</t>
  </si>
  <si>
    <t>서산권관리단</t>
  </si>
  <si>
    <t>구미권관리단</t>
  </si>
  <si>
    <t>고령권관리단</t>
  </si>
  <si>
    <t>보령권관리단</t>
  </si>
  <si>
    <t>울산권관리단</t>
  </si>
  <si>
    <t>천안권관리단</t>
  </si>
  <si>
    <t>거제권관리단</t>
  </si>
  <si>
    <t>함평수도관리단</t>
  </si>
  <si>
    <t>과천권관리단</t>
  </si>
  <si>
    <t>창원권관리단</t>
  </si>
  <si>
    <t>MTV건설단</t>
  </si>
  <si>
    <t>낙동강통합물관리센터</t>
  </si>
  <si>
    <t>광주권관리단</t>
  </si>
  <si>
    <t>대구경북관리처</t>
  </si>
  <si>
    <t>소양강댐관리단</t>
  </si>
  <si>
    <t>준공여부</t>
    <phoneticPr fontId="1" type="noConversion"/>
  </si>
  <si>
    <t>2015년 원주권광역 정밀안전진단 보수공사</t>
  </si>
  <si>
    <t>횡성댐 물문화관 주변 보도포장 교체공사</t>
  </si>
  <si>
    <t>흥사배수지 배수관로 설치공사</t>
  </si>
  <si>
    <t>부산 에코델타시티 1단계 2공구 조성공사</t>
  </si>
  <si>
    <t>부산 에코델타시티 1단계 3공구 조성공사</t>
  </si>
  <si>
    <t>부산에코델타시티 친수구역 조성사업 1단계 구간(명지동) 석면 해체제거 공사</t>
  </si>
  <si>
    <t>화순정수장 조경시설 개대체공사</t>
  </si>
  <si>
    <t>광양(II)공업용수도 이사천계통 복선화사업 시설공사</t>
  </si>
  <si>
    <t>진도군 본섬 정수장(동외남동회동) 정배수지 방수공사</t>
  </si>
  <si>
    <t>구미권광역상수도(1단계) 용수공급 신뢰성 제고사업 시설공사(우선구간)</t>
  </si>
  <si>
    <t>인안1배수문 및 4개배수문 보수공사</t>
  </si>
  <si>
    <t>2015년 군남홍수조절지 조경유지관리공사</t>
  </si>
  <si>
    <t>송산그린시티 개발사업 별망지하차도 및 기반시설 건설공사</t>
  </si>
  <si>
    <t>시화MTV공업용수도(2차) 및 용수공급 안정화사업 송수시설공사</t>
  </si>
  <si>
    <t>2015년 경인항 갑문 수중시설물 잠수점검공사</t>
  </si>
  <si>
    <t>섬진강댐 신평우량국 우량관측설비 이설공사</t>
  </si>
  <si>
    <t>전주권(광) 금구계통 제수변실 설치공사</t>
  </si>
  <si>
    <t>전주권(광) 및 군산(공) 노후밸브 교체공사</t>
  </si>
  <si>
    <t>전주권(광) 타이밸브실 신축관 보강공사</t>
  </si>
  <si>
    <t>섬진(광) 노후 제수밸브 교체공사</t>
  </si>
  <si>
    <t>금산군지방상수도 금산78블록 관망정비공사</t>
  </si>
  <si>
    <t>2015 대청광역(천안권) 밸브실 유지보수공사</t>
  </si>
  <si>
    <t>청주정수장 II단계 정수지(3지) 방수방식 공사</t>
  </si>
  <si>
    <t>횡성권관리단</t>
  </si>
  <si>
    <t>부산에코델타시티건설단</t>
  </si>
  <si>
    <t>광주전남관리처</t>
  </si>
  <si>
    <t>진도수도관리단</t>
  </si>
  <si>
    <t>성덕댐건설단</t>
  </si>
  <si>
    <t>안동권관리단</t>
  </si>
  <si>
    <t>영주댐건설단</t>
  </si>
  <si>
    <t>운문권관리단</t>
  </si>
  <si>
    <t>동두천수도관리단</t>
  </si>
  <si>
    <t>양주수도관리단</t>
  </si>
  <si>
    <t>임진강건설단</t>
  </si>
  <si>
    <t>송산건설단</t>
  </si>
  <si>
    <t>섬진강댐관리단</t>
  </si>
  <si>
    <t>전북관리처</t>
  </si>
  <si>
    <t>충주권건설단</t>
  </si>
  <si>
    <t>㈜신한</t>
  </si>
  <si>
    <t>선우건설㈜</t>
  </si>
  <si>
    <t>㈜진명에스엠</t>
  </si>
  <si>
    <t>㈜거진환경개발</t>
  </si>
  <si>
    <t>진흥기업㈜</t>
  </si>
  <si>
    <t>㈜한화건설</t>
  </si>
  <si>
    <t>㈜세환건영</t>
  </si>
  <si>
    <t>중경건설㈜</t>
  </si>
  <si>
    <t>극동건설㈜</t>
  </si>
  <si>
    <t>㈜거산</t>
  </si>
  <si>
    <t>㈜다경종합건설</t>
  </si>
  <si>
    <t>라한종합건설㈜</t>
  </si>
  <si>
    <t>동부건설㈜</t>
  </si>
  <si>
    <t>한신공영㈜</t>
  </si>
  <si>
    <t>쌍용건설㈜</t>
  </si>
  <si>
    <t>보성개발㈜</t>
  </si>
  <si>
    <t>㈜미래로택</t>
  </si>
  <si>
    <t>(유)해시아</t>
  </si>
  <si>
    <t>㈜리드</t>
  </si>
  <si>
    <t>(유)일진건설</t>
  </si>
  <si>
    <t>㈜흥건</t>
  </si>
  <si>
    <t>(유)성오건설</t>
  </si>
  <si>
    <t>(유)광성건설</t>
  </si>
  <si>
    <t>기성건설㈜</t>
  </si>
  <si>
    <t>세우건설산업㈜</t>
  </si>
  <si>
    <t>㈜백천건설</t>
  </si>
  <si>
    <t>㈜대정토건</t>
  </si>
  <si>
    <t>㈜삼정건설</t>
  </si>
  <si>
    <t>심동건설㈜</t>
  </si>
  <si>
    <t>대림산업㈜</t>
  </si>
  <si>
    <t>전선녀</t>
  </si>
  <si>
    <t>김종명</t>
  </si>
  <si>
    <t>이점순</t>
  </si>
  <si>
    <t>손재숙</t>
  </si>
  <si>
    <t>차천수</t>
  </si>
  <si>
    <t>김기태</t>
  </si>
  <si>
    <t>전미옥</t>
  </si>
  <si>
    <t>박상철</t>
  </si>
  <si>
    <t>권철순</t>
  </si>
  <si>
    <t>최상욱</t>
  </si>
  <si>
    <t>한진우</t>
  </si>
  <si>
    <t>이순병</t>
  </si>
  <si>
    <t>태기전</t>
  </si>
  <si>
    <t>조현석</t>
  </si>
  <si>
    <t>이승규</t>
  </si>
  <si>
    <t>윤정민</t>
  </si>
  <si>
    <t>홍종환</t>
  </si>
  <si>
    <t>윤일남</t>
  </si>
  <si>
    <t>유달순</t>
  </si>
  <si>
    <t>김성민</t>
  </si>
  <si>
    <t>국남희</t>
  </si>
  <si>
    <t>김정임</t>
  </si>
  <si>
    <t>전범탁</t>
  </si>
  <si>
    <t>유완준</t>
  </si>
  <si>
    <t>백수진</t>
  </si>
  <si>
    <t>방미경</t>
  </si>
  <si>
    <t>류호중</t>
  </si>
  <si>
    <t>김순희</t>
  </si>
  <si>
    <t>김동수</t>
  </si>
  <si>
    <t>2015년도 횡성다목적댐 조경유지관리공사</t>
  </si>
  <si>
    <t>송전정수장 건축물 보수보강공사</t>
  </si>
  <si>
    <t>원주권광역 전자식수도미터 부대시설물 설치 공사</t>
  </si>
  <si>
    <t>2015년 통영시 지방상수도 계획관망정비공사</t>
  </si>
  <si>
    <t>(긴급)완도군 해동제 보수보강공사</t>
  </si>
  <si>
    <t>대불정수장 환경개선 및 개축공사</t>
  </si>
  <si>
    <t>2015년 수도시설 보수보강공사</t>
  </si>
  <si>
    <t>이사천(취) 옥곡(가) 펌프 및 토출밸브 개선공사</t>
  </si>
  <si>
    <t>2015년시설물 균열 및 단면보수공사</t>
  </si>
  <si>
    <t>2015년 구미광역 2단계 응집침전지 방수방식공사</t>
  </si>
  <si>
    <t>광주시 지방상수도 블록시스템 구축공사(1차)</t>
  </si>
  <si>
    <t>2015년 성남권 밸브실 개량공사</t>
  </si>
  <si>
    <t>(긴급)2015년 파주지방상수도 공급체계 개선공사</t>
  </si>
  <si>
    <t>2015년도 TLight공원 조경유지관리공사</t>
  </si>
  <si>
    <t>섬진강댐 재개발사업 쌍암리공원 조경공사</t>
  </si>
  <si>
    <t>2015년 군산정수장 침전지 보수공사</t>
  </si>
  <si>
    <t>2015년 논산지방상수도 노후급배수관 교체공사</t>
  </si>
  <si>
    <t>완도수도관리단</t>
  </si>
  <si>
    <t>시화관리처</t>
  </si>
  <si>
    <t>(유)동원토건</t>
  </si>
  <si>
    <t>(유)송원개발</t>
  </si>
  <si>
    <t>㈜와텍</t>
  </si>
  <si>
    <t>㈜녹색건설</t>
  </si>
  <si>
    <t>㈜네오조경</t>
  </si>
  <si>
    <t>㈜신성건설</t>
  </si>
  <si>
    <t>백두산업㈜</t>
  </si>
  <si>
    <t>㈜엔에이치건설</t>
  </si>
  <si>
    <t>㈜공간과풍경</t>
  </si>
  <si>
    <t>무림토건㈜</t>
  </si>
  <si>
    <t>㈜용춘건설</t>
  </si>
  <si>
    <t>㈜후상</t>
  </si>
  <si>
    <t>지산건설㈜</t>
  </si>
  <si>
    <t>부일산업㈜</t>
  </si>
  <si>
    <t>한강엠에스㈜</t>
  </si>
  <si>
    <t>태륭건설㈜</t>
  </si>
  <si>
    <t>기반건설㈜</t>
  </si>
  <si>
    <t>㈜서강건설</t>
  </si>
  <si>
    <t>이규환</t>
  </si>
  <si>
    <t>김재덕</t>
  </si>
  <si>
    <t>배동원</t>
  </si>
  <si>
    <t>신명기</t>
  </si>
  <si>
    <t>박용철</t>
  </si>
  <si>
    <t>정안섭</t>
  </si>
  <si>
    <t>정길남</t>
  </si>
  <si>
    <t>이상열</t>
  </si>
  <si>
    <t>박정환</t>
  </si>
  <si>
    <t>김영철</t>
  </si>
  <si>
    <t>박명순</t>
  </si>
  <si>
    <t>정창훈</t>
  </si>
  <si>
    <t>이의태</t>
  </si>
  <si>
    <t>송선애</t>
  </si>
  <si>
    <t>이종윤</t>
  </si>
  <si>
    <t>김춘식</t>
  </si>
  <si>
    <t>신대형</t>
  </si>
  <si>
    <t>송영석</t>
  </si>
  <si>
    <t>안흥권</t>
  </si>
  <si>
    <t>송전정수장 노후 조경시설 개선공사</t>
  </si>
  <si>
    <t>황지정수장 노후 조경시설 개선공사</t>
  </si>
  <si>
    <t>광동댐 비상방류밸브실 개선공사</t>
  </si>
  <si>
    <t>2015년 태백권광역 밸브실 보수공사</t>
  </si>
  <si>
    <t>횡성권 수도사업장 ALTS 바이패스 선로 설치공사</t>
  </si>
  <si>
    <t>동부2블록 노후관 교체공사</t>
  </si>
  <si>
    <t>망치소블록 노후관 교체공사</t>
  </si>
  <si>
    <t>2015년 통영시 수도미터 및 보호통 교체공사</t>
  </si>
  <si>
    <t>2015년 고성군 지방상수도 관망정비공사</t>
  </si>
  <si>
    <t>구만면 직수구간 노후관로 교체공사</t>
  </si>
  <si>
    <t>배둔천 매설구간 노후관로 교체공사</t>
  </si>
  <si>
    <t>동부하수처리장 지하관랑 배수펌프 추가 설치 공사</t>
  </si>
  <si>
    <t>원동(구)취수장 메인유출밸브 개선공사</t>
  </si>
  <si>
    <t>15년 원동~대암계통 노후밸브실 교체공사</t>
  </si>
  <si>
    <t>온산(가)~온산(정) 미시공구간(시종점) 복선화공사</t>
  </si>
  <si>
    <t>반송정수장 입상활성탄 설치공사</t>
  </si>
  <si>
    <t>2015 천안시 공업용수도 관망정비공사</t>
  </si>
  <si>
    <t>주암댐계통 광역상수도 밸브실 개선공사</t>
  </si>
  <si>
    <t>대야(정) 배수지 증설 배관류 설치공사</t>
  </si>
  <si>
    <t>대야정수장 배수지 방수방식공사</t>
  </si>
  <si>
    <t>금일정수장 라군증설 공사</t>
  </si>
  <si>
    <t>대야(정) 배수지 도류벽 제조구매 설치</t>
  </si>
  <si>
    <t>대야/금일(정) 슬러지 교반장치 제조구매 설치공사</t>
  </si>
  <si>
    <t>대야정수장 관리사택 철거공사</t>
  </si>
  <si>
    <t>2015년 1단계 수압조정 시설공사(토목)</t>
  </si>
  <si>
    <t>전남남부권광역 신안계통(송정마산) 지장관로 이설공사</t>
  </si>
  <si>
    <t>구미광역(2단계) 원호계통 인노천 종단관로 이설공사</t>
  </si>
  <si>
    <t>2015년 대구경북권 유량계 설치공사</t>
  </si>
  <si>
    <t>봉화지방상수도 취수유량계 설치공사</t>
  </si>
  <si>
    <t>안동수력 GIS변전소동 신축공사</t>
  </si>
  <si>
    <t>운문정수장 여과지 시설개량공사</t>
  </si>
  <si>
    <t>영천댐 1취수탑 보수보강공사</t>
  </si>
  <si>
    <t>감포댐 전망대 정자설치 및 부대시설공사</t>
  </si>
  <si>
    <t>포항공업용수도신관계통급수관로이설공사</t>
  </si>
  <si>
    <t>K－water 교육원／연구원 증축 및 환경개선공사</t>
  </si>
  <si>
    <t>(광주)2015년도 노후수도미터 교체공사</t>
  </si>
  <si>
    <t>2015년 동두천시 노후수도미터 교체공사</t>
  </si>
  <si>
    <t>동두천 여과지 및 침전지 유출트러프 방수방식공사</t>
  </si>
  <si>
    <t>2015년 노후수도미터 교체공사</t>
  </si>
  <si>
    <t>덕양~용미 간 도로확포장공사 지장관로 이설공사</t>
  </si>
  <si>
    <t>반월특수지역개발구역 중 공단3대로~첨단로 확장공사</t>
  </si>
  <si>
    <t>송산전망대 및 송산건설단 조경유지관리공사</t>
  </si>
  <si>
    <t>섬진(광) 김제분기 관로시설 개선공사</t>
  </si>
  <si>
    <t>섬진(광)정읍계통 밸브실 설치공사</t>
  </si>
  <si>
    <t>2015년 정읍시 장명배수지 및 밸브실 보수 보강공사</t>
  </si>
  <si>
    <t>2015년 정읍시 신태인 및 장명3블록 관로시설 개선공사</t>
  </si>
  <si>
    <t>섬진(광)분기 국사 교체공사</t>
  </si>
  <si>
    <t>2015년 정읍시 칠보블록(검단마을) 관로시설 개선공사 시행</t>
  </si>
  <si>
    <t>금산군지방상수도 마전계통 수압개선공사</t>
  </si>
  <si>
    <t>차리배수지 유량계실 설치공사</t>
  </si>
  <si>
    <t>2015년도 아산 (II) 공업용수도 아산정수장 (생활용) 응집침전지 보수보강공사</t>
  </si>
  <si>
    <t>남강댐관리단</t>
  </si>
  <si>
    <t>장흥수도관리단</t>
  </si>
  <si>
    <t>공간환경처</t>
  </si>
  <si>
    <t>아산권관리단</t>
  </si>
  <si>
    <t>강원관리처</t>
  </si>
  <si>
    <t>(유)청담건설</t>
  </si>
  <si>
    <t>(유)작은건설</t>
  </si>
  <si>
    <t>(유)대주건설</t>
  </si>
  <si>
    <t>(유)그린테크건설</t>
  </si>
  <si>
    <t>(유)천변토건환경</t>
  </si>
  <si>
    <t>우원종합개발㈜</t>
  </si>
  <si>
    <t>㈜동강개발</t>
  </si>
  <si>
    <t>갑을정공㈜</t>
  </si>
  <si>
    <t>㈜영일이앤씨</t>
  </si>
  <si>
    <t>㈜평강건설</t>
  </si>
  <si>
    <t>형남건설㈜</t>
  </si>
  <si>
    <t>은성산업건설㈜</t>
  </si>
  <si>
    <t>㈜선진건설</t>
  </si>
  <si>
    <t>지송건설㈜</t>
  </si>
  <si>
    <t>㈜삼현</t>
  </si>
  <si>
    <t>신신이앤지㈜</t>
  </si>
  <si>
    <t>㈜숲</t>
  </si>
  <si>
    <t>㈜형제</t>
  </si>
  <si>
    <t>삼안건설㈜</t>
  </si>
  <si>
    <t>자성산업㈜</t>
  </si>
  <si>
    <t>㈜에스에스기업</t>
  </si>
  <si>
    <t>㈜동경건설</t>
  </si>
  <si>
    <t>㈜에코건설산업</t>
  </si>
  <si>
    <t>㈜범영건설</t>
  </si>
  <si>
    <t>성도건설㈜</t>
  </si>
  <si>
    <t>㈜원림</t>
  </si>
  <si>
    <t>서광종합개발㈜</t>
  </si>
  <si>
    <t>동일개발㈜</t>
  </si>
  <si>
    <t>봉화정보통신㈜</t>
  </si>
  <si>
    <t>취산종합건설㈜</t>
  </si>
  <si>
    <t>㈜이레종합건설</t>
  </si>
  <si>
    <t>대성건설산업㈜</t>
  </si>
  <si>
    <t>이지종합건설㈜</t>
  </si>
  <si>
    <t>㈜흥화</t>
  </si>
  <si>
    <t>홍진종합건설㈜</t>
  </si>
  <si>
    <t>㈜한미산업</t>
  </si>
  <si>
    <t>영진건업㈜</t>
  </si>
  <si>
    <t>㈜제이앤피건설</t>
  </si>
  <si>
    <t>㈜한영건설</t>
  </si>
  <si>
    <t>해동종합건설㈜</t>
  </si>
  <si>
    <t>㈜동방수림조경</t>
  </si>
  <si>
    <t>㈜도하산업</t>
  </si>
  <si>
    <t>은진산업㈜</t>
  </si>
  <si>
    <t>㈜서유건설</t>
  </si>
  <si>
    <t>㈜대명건설</t>
  </si>
  <si>
    <t>㈜신안건설</t>
  </si>
  <si>
    <t>㈜한얼</t>
  </si>
  <si>
    <t>(유)부래</t>
  </si>
  <si>
    <t>(유)상명건설</t>
  </si>
  <si>
    <t>배금실</t>
  </si>
  <si>
    <t>김정미</t>
  </si>
  <si>
    <t>이병순</t>
  </si>
  <si>
    <t>최장순</t>
  </si>
  <si>
    <t>김혜림</t>
  </si>
  <si>
    <t>송상행</t>
  </si>
  <si>
    <t>정호출</t>
  </si>
  <si>
    <t>염철민</t>
  </si>
  <si>
    <t>최동환</t>
  </si>
  <si>
    <t>김현봉</t>
  </si>
  <si>
    <t>서귀태</t>
  </si>
  <si>
    <t>고정자</t>
  </si>
  <si>
    <t>최광호</t>
  </si>
  <si>
    <t>김말순</t>
  </si>
  <si>
    <t>최춘자</t>
  </si>
  <si>
    <t>김학렬</t>
  </si>
  <si>
    <t>심재철</t>
  </si>
  <si>
    <t>박지혜</t>
  </si>
  <si>
    <t>박은주</t>
  </si>
  <si>
    <t>엄점동</t>
  </si>
  <si>
    <t>김충현</t>
  </si>
  <si>
    <t>김현정</t>
  </si>
  <si>
    <t>김금희</t>
  </si>
  <si>
    <t>최영숙</t>
  </si>
  <si>
    <t>이정익</t>
  </si>
  <si>
    <t>고대용</t>
  </si>
  <si>
    <t>이도훈</t>
  </si>
  <si>
    <t>오현주</t>
  </si>
  <si>
    <t>김정환</t>
  </si>
  <si>
    <t>황선희</t>
  </si>
  <si>
    <t>박종억</t>
  </si>
  <si>
    <t>이충규</t>
  </si>
  <si>
    <t>이내학</t>
  </si>
  <si>
    <t>정명호</t>
  </si>
  <si>
    <t>송지영</t>
  </si>
  <si>
    <t>백종문</t>
  </si>
  <si>
    <t>김수현</t>
  </si>
  <si>
    <t>강병주</t>
  </si>
  <si>
    <t>유금상</t>
  </si>
  <si>
    <t>김옥</t>
  </si>
  <si>
    <t>조정현</t>
  </si>
  <si>
    <t>조현아</t>
  </si>
  <si>
    <t>정재만</t>
  </si>
  <si>
    <t>손완규</t>
  </si>
  <si>
    <t>박영이</t>
  </si>
  <si>
    <t>노향숙</t>
  </si>
  <si>
    <t>김찬달</t>
  </si>
  <si>
    <t>이두영</t>
  </si>
  <si>
    <t>이용중</t>
  </si>
  <si>
    <t>김상완</t>
  </si>
  <si>
    <t>조규호</t>
  </si>
  <si>
    <t>박상인</t>
  </si>
  <si>
    <t>2015년 평화의댐 정밀안전진단 보수보강공사</t>
  </si>
  <si>
    <t>2015년 노후 수도미터 보호통 교체공사</t>
  </si>
  <si>
    <t>거제시 연초면 멸종위기종 서식기반 조성사업 공사</t>
  </si>
  <si>
    <t>2015년 사천시 지방상수도 노후 수도미터 교체공사</t>
  </si>
  <si>
    <t>2015년 통영시 지방상수도 사량도 시설개선공사</t>
  </si>
  <si>
    <t>2015년 남강댐 부유물차단막 설치공사</t>
  </si>
  <si>
    <t>2015년 밀양댐 조경유지관리공사</t>
  </si>
  <si>
    <t>아라뱃길 문화관광 안내판 보수 및 신규설치공사</t>
  </si>
  <si>
    <t>별량정수장 건축물 보수보강공사</t>
  </si>
  <si>
    <t>완도군 지방상수도 관망정비공사(수압관리시설)</t>
  </si>
  <si>
    <t>2015년 장흥군 지방상수도 노후 수도미터 교체공사</t>
  </si>
  <si>
    <t>주암호(관리선) 1종 중간검사 및 기관개방검사 대비 주보조기관 수리공사</t>
  </si>
  <si>
    <t>2015 함평군 수도계량기보호통 옥외이설공사</t>
  </si>
  <si>
    <t>2015 함평군 수도계량기보호통 옥외이설공사 (나산 손불 신광면)</t>
  </si>
  <si>
    <t>고령지방상수도 중화리 가압장 설치공사</t>
  </si>
  <si>
    <t>자인(정) 관리및여과지동 염소차단 및 공조설비 설치공사</t>
  </si>
  <si>
    <t>과천가압장 생태공원 보수공사</t>
  </si>
  <si>
    <t>2015년 수도사업장 조경유지관리공사</t>
  </si>
  <si>
    <t>양주시 지방상수도 관망정비공사</t>
  </si>
  <si>
    <t>송산그린시티 개발사업 별망지하차도 지장송전관로 이설공사</t>
  </si>
  <si>
    <t>시화나래휴게소 오수처리시설 개선 공사</t>
  </si>
  <si>
    <t>시화조력 지중송전선로 이중화 공사 (토목부문)</t>
  </si>
  <si>
    <t>동화댐광역 남악교차로 송수관로 이설공사</t>
  </si>
  <si>
    <t>(정읍)2015년 수도계량기 보호통 이설공사</t>
  </si>
  <si>
    <t>2015년 정읍시 정우블록(이문가곡마을) 관로시설 개선공사</t>
  </si>
  <si>
    <t>대청댐 좌안(물문화관) 사면보강공사</t>
  </si>
  <si>
    <t>감압밸브실 및 유량계실 맨홀뚜껑 교체시행</t>
  </si>
  <si>
    <t>2015년도 충주정수장 여과지 성능개량공사</t>
  </si>
  <si>
    <t>수도권관리처</t>
  </si>
  <si>
    <t>평화의댐관리단</t>
  </si>
  <si>
    <t>(합자)신세계건설</t>
  </si>
  <si>
    <t>용성이엔씨㈜</t>
  </si>
  <si>
    <t>㈜이수엔지니어링</t>
  </si>
  <si>
    <t>㈜현우그린</t>
  </si>
  <si>
    <t>(합자)원광건업</t>
  </si>
  <si>
    <t>㈜미래개발</t>
  </si>
  <si>
    <t>㈜창성기업</t>
  </si>
  <si>
    <t>㈜분성조경</t>
  </si>
  <si>
    <t>㈜스페이스톡</t>
  </si>
  <si>
    <t>우창건설㈜</t>
  </si>
  <si>
    <t>㈜유원건설</t>
  </si>
  <si>
    <t>한성디젤기공사</t>
  </si>
  <si>
    <t>경원건설㈜</t>
  </si>
  <si>
    <t>무진건설㈜</t>
  </si>
  <si>
    <t>태봉건설㈜</t>
  </si>
  <si>
    <t>㈜예일</t>
  </si>
  <si>
    <t>㈜명성조경</t>
  </si>
  <si>
    <t>㈜신송조경</t>
  </si>
  <si>
    <t>삼중종합건설㈜</t>
  </si>
  <si>
    <t>두승전력㈜</t>
  </si>
  <si>
    <t>㈜두레환경건설</t>
  </si>
  <si>
    <t>한일개발㈜</t>
  </si>
  <si>
    <t>원하종합건설㈜</t>
  </si>
  <si>
    <t>일흥수도건설</t>
  </si>
  <si>
    <t>(유)신성토건</t>
  </si>
  <si>
    <t>(합자)늘푸른</t>
  </si>
  <si>
    <t>가득건설㈜</t>
  </si>
  <si>
    <t>서원건설㈜</t>
  </si>
  <si>
    <t>㈜와이앤제이인터내셔널</t>
  </si>
  <si>
    <t>(유)세강건설</t>
  </si>
  <si>
    <t>(합자)두창이앤에스</t>
  </si>
  <si>
    <t>범양건영㈜</t>
  </si>
  <si>
    <t>(유)모경종합건설</t>
  </si>
  <si>
    <t>조병언</t>
  </si>
  <si>
    <t>김상록</t>
  </si>
  <si>
    <t>남상준</t>
  </si>
  <si>
    <t>김길태</t>
  </si>
  <si>
    <t>추연욱</t>
  </si>
  <si>
    <t>최승규</t>
  </si>
  <si>
    <t>노영행</t>
  </si>
  <si>
    <t>이민철</t>
  </si>
  <si>
    <t>기노심</t>
  </si>
  <si>
    <t>천득신</t>
  </si>
  <si>
    <t>양정열</t>
  </si>
  <si>
    <t>김상인</t>
  </si>
  <si>
    <t>김영식</t>
  </si>
  <si>
    <t>김범용</t>
  </si>
  <si>
    <t>이상희</t>
  </si>
  <si>
    <t>박성숙</t>
  </si>
  <si>
    <t>김완규</t>
  </si>
  <si>
    <t>남궁은</t>
  </si>
  <si>
    <t>송준호</t>
  </si>
  <si>
    <t>최중만</t>
  </si>
  <si>
    <t>이인수</t>
  </si>
  <si>
    <t>최성규</t>
  </si>
  <si>
    <t>김명호</t>
  </si>
  <si>
    <t>유동춘</t>
  </si>
  <si>
    <t>장명석</t>
  </si>
  <si>
    <t>황성환</t>
  </si>
  <si>
    <t>홍애라</t>
  </si>
  <si>
    <t>경기도 성남시</t>
  </si>
  <si>
    <t>울산광역시 울주군</t>
  </si>
  <si>
    <t>경상북도 청도군</t>
  </si>
  <si>
    <t>전라북도 전주시</t>
  </si>
  <si>
    <t>전라북도 김제시</t>
  </si>
  <si>
    <t>전라북도 군산시</t>
  </si>
  <si>
    <t>충청북도 충주시</t>
  </si>
  <si>
    <t>서울특별시 송파구</t>
  </si>
  <si>
    <t>경기도 김포시</t>
  </si>
  <si>
    <t>서울특별시 서초구</t>
  </si>
  <si>
    <t>소양강댐 펜스탁 절토사면 보강공사</t>
  </si>
  <si>
    <t>광동댐 비상방류구 유입스크린 보수</t>
  </si>
  <si>
    <t>부산 에코델타시티 가설사무소 건립공사</t>
  </si>
  <si>
    <t>선암댐 주변시설 개선공사</t>
  </si>
  <si>
    <t>원동(구)취수장 수충격완화설비 노후배관 개선공사</t>
  </si>
  <si>
    <t>목상동 이주단지 진입도로 보수공사</t>
  </si>
  <si>
    <t>수도권매립지 제4지류 호안 보수공사</t>
  </si>
  <si>
    <t>아라뱃길 대절토사면 수목제거 공사</t>
  </si>
  <si>
    <t>아라뱃길 항로표지시설 보수 공사</t>
  </si>
  <si>
    <t>아라천 서해배수문 Rubber Seal 교체공사</t>
  </si>
  <si>
    <t>한강갑문 외측 긴급 유지준설공사</t>
  </si>
  <si>
    <t>대불(취) 펌프장 구내배관 교체공사</t>
  </si>
  <si>
    <t>화순(정) 구내도로 포장공사</t>
  </si>
  <si>
    <t>덕정정수장 건축물 보수보강공사</t>
  </si>
  <si>
    <t>고흥계통 안정화사업 시설공사</t>
  </si>
  <si>
    <t>완도군 지방상수도 관망정비공사(우선시행구간)</t>
  </si>
  <si>
    <t>주암댐 건축물 환경개선공사</t>
  </si>
  <si>
    <t>평림정수장 배출수지 증설공사</t>
  </si>
  <si>
    <t>구미광역(1) 북삼계통 송수관로(약목면 복성리 일원) 이설공사</t>
  </si>
  <si>
    <t>구미 하이테크밸리(1단계) 조경공사</t>
  </si>
  <si>
    <t>대구경북본부 사무실 재배치 공사</t>
  </si>
  <si>
    <t>2015년 2차 봉화군 지방상수도 노후수도미터 교체공사</t>
  </si>
  <si>
    <t>2015년 봉화군 춘양면 노후관로 우선교체공사</t>
  </si>
  <si>
    <t>봉화군 지방상수도 통합여과수 유량계실 신설공사</t>
  </si>
  <si>
    <t>2015년 예천지방상수도 수도미터 교체공사</t>
  </si>
  <si>
    <t>광주지방상수도 약품저장탱크 누액방지 설비 설치공사</t>
  </si>
  <si>
    <t>성남~여주 복선전철 6공구 시도11호선구간 관로이설공사</t>
  </si>
  <si>
    <t>2015년도 성남권 노후 조경시설 보수보강공사</t>
  </si>
  <si>
    <t>2015년 관로부속설비 보수공사</t>
  </si>
  <si>
    <t>한탄강홍수조절댐 수몰지내 잔여 지장물 철거공사</t>
  </si>
  <si>
    <t>(재공고)문산정수장 방수 및 보수보강 공사</t>
  </si>
  <si>
    <t>파주시 SWC 시범사업(2단계) 관세척 공사</t>
  </si>
  <si>
    <t>미금(가) 착수정 수동밸브 조작기 보수공사</t>
  </si>
  <si>
    <t>시화MTV 복합지원단지 조성공사(우선설계대상지)</t>
  </si>
  <si>
    <t>시화2단계(송산그린시티)개발사업 동측지구 연결도로 건설공사</t>
  </si>
  <si>
    <t>2015년 시화방조제 피복석 보수공사</t>
  </si>
  <si>
    <t>용담댐 관측국 및 경보국 울타리 교체공사</t>
  </si>
  <si>
    <t>고산(정) 침전지 태양광 발전설비 안전발판 설치공사</t>
  </si>
  <si>
    <t>금산군지방상수도 금산1블록 수량관리체계 개선공사</t>
  </si>
  <si>
    <t>대청댐 추억의 벽 설치공사</t>
  </si>
  <si>
    <t>보령광역상수도 홍성관로 지장수도시설 이설공사</t>
  </si>
  <si>
    <t>보령댐 직하류 하천정비공사</t>
  </si>
  <si>
    <t>송산산단공업용수도(1차) 관로매설 도로침하구간 포장공사</t>
  </si>
  <si>
    <t>아산(정) 혼화지 내부 배플 설치공사</t>
  </si>
  <si>
    <t>현대제철(주) 급배수시설 열교환기 세관(2015년)</t>
  </si>
  <si>
    <t>천안(정) 여과재 보충 공사 시행</t>
  </si>
  <si>
    <t>대청취수장 휀스설치 및 터널사면 보수공사</t>
  </si>
  <si>
    <t>오송 제2생명과학단지 조성사업 구간 내 대청광역상수도 12단계 관로이설공사</t>
  </si>
  <si>
    <t>발전통합운영 재해복구센터 구축공사</t>
  </si>
  <si>
    <t>충주댐 여수로 보수공사</t>
  </si>
  <si>
    <t>충주댐계통광역상수도 진천계통(용탄) 송수관로 이설공사</t>
  </si>
  <si>
    <t>오송청주 도로공사구간내 대청(12단계) 광역상수도 이설공사</t>
  </si>
  <si>
    <t>평림권관리단</t>
  </si>
  <si>
    <t>구미단지건설단</t>
  </si>
  <si>
    <t>예천수도관리단</t>
  </si>
  <si>
    <t>충청관리처</t>
  </si>
  <si>
    <t>㈜세신</t>
  </si>
  <si>
    <t>태영강건㈜</t>
  </si>
  <si>
    <t>오름종합건설㈜</t>
  </si>
  <si>
    <t>㈜극동엔지니어링</t>
  </si>
  <si>
    <t>승보개발㈜</t>
  </si>
  <si>
    <t>㈜펜테크</t>
  </si>
  <si>
    <t>희정건설㈜</t>
  </si>
  <si>
    <t>홍림조경㈜</t>
  </si>
  <si>
    <t>중앙해양개발㈜</t>
  </si>
  <si>
    <t>수자원기술㈜</t>
  </si>
  <si>
    <t>관악산업㈜</t>
  </si>
  <si>
    <t>신한포장건설㈜</t>
  </si>
  <si>
    <t>㈜성강건설</t>
  </si>
  <si>
    <t>㈜서경종합건설</t>
  </si>
  <si>
    <t>㈜일호종합건설</t>
  </si>
  <si>
    <t>거대건설㈜</t>
  </si>
  <si>
    <t>금원건설㈜</t>
  </si>
  <si>
    <t>㈜라인건설</t>
  </si>
  <si>
    <t>㈜세성건설</t>
  </si>
  <si>
    <t>㈜삼신산업개발</t>
  </si>
  <si>
    <t>송운건설㈜</t>
  </si>
  <si>
    <t>한남건설㈜</t>
  </si>
  <si>
    <t>영마개발㈜</t>
  </si>
  <si>
    <t>㈜신정이엔씨</t>
  </si>
  <si>
    <t>㈜동우건설</t>
  </si>
  <si>
    <t>㈜르네상스환경디자인산업</t>
  </si>
  <si>
    <t>㈜효광엔지니어링</t>
  </si>
  <si>
    <t>수경건설㈜</t>
  </si>
  <si>
    <t>에스엔에스건설㈜</t>
  </si>
  <si>
    <t>㈜케이원건설</t>
  </si>
  <si>
    <t>㈜중앙기공</t>
  </si>
  <si>
    <t>㈜우림토건</t>
  </si>
  <si>
    <t>청도건설㈜</t>
  </si>
  <si>
    <t>진흥건기</t>
  </si>
  <si>
    <t>(유)형제건설</t>
  </si>
  <si>
    <t>(유)자연</t>
  </si>
  <si>
    <t>신성건설㈜</t>
  </si>
  <si>
    <t>㈜래인</t>
  </si>
  <si>
    <t>㈜와이 엘</t>
  </si>
  <si>
    <t>㈜통일</t>
  </si>
  <si>
    <t>건영㈜</t>
  </si>
  <si>
    <t>성도종합기술㈜</t>
  </si>
  <si>
    <t>㈜남광건설</t>
  </si>
  <si>
    <t>㈜금강건업</t>
  </si>
  <si>
    <t>㈜마임건설</t>
  </si>
  <si>
    <t>보광건설㈜</t>
  </si>
  <si>
    <t>㈜하동건설</t>
  </si>
  <si>
    <t>(유)대정건설</t>
  </si>
  <si>
    <t>(유)풍산종합건설</t>
  </si>
  <si>
    <t>박창성</t>
  </si>
  <si>
    <t>안태하</t>
  </si>
  <si>
    <t>한상국</t>
  </si>
  <si>
    <t>서효숙</t>
  </si>
  <si>
    <t>박민주</t>
  </si>
  <si>
    <t>김진수</t>
  </si>
  <si>
    <t>박혜순</t>
  </si>
  <si>
    <t>오치만</t>
  </si>
  <si>
    <t>이용자</t>
  </si>
  <si>
    <t>이규형</t>
  </si>
  <si>
    <t>정용희</t>
  </si>
  <si>
    <t>김순이</t>
  </si>
  <si>
    <t>이수중</t>
  </si>
  <si>
    <t>이영옥</t>
  </si>
  <si>
    <t>이형택</t>
  </si>
  <si>
    <t>김정규</t>
  </si>
  <si>
    <t>이상훈</t>
  </si>
  <si>
    <t>박상혁</t>
  </si>
  <si>
    <t>공병탁</t>
  </si>
  <si>
    <t>이은희</t>
  </si>
  <si>
    <t>문경섭</t>
  </si>
  <si>
    <t>김영진</t>
  </si>
  <si>
    <t>박찬모</t>
  </si>
  <si>
    <t>최국환</t>
  </si>
  <si>
    <t>이병환</t>
  </si>
  <si>
    <t>조수형</t>
  </si>
  <si>
    <t>김형섭</t>
  </si>
  <si>
    <t>진영란</t>
  </si>
  <si>
    <t>전경배</t>
  </si>
  <si>
    <t>이귀연</t>
  </si>
  <si>
    <t>김진원</t>
  </si>
  <si>
    <t>유재숙</t>
  </si>
  <si>
    <t>한상준</t>
  </si>
  <si>
    <t>이승룡</t>
  </si>
  <si>
    <t>오원식</t>
  </si>
  <si>
    <t>송형주</t>
  </si>
  <si>
    <t>남미순</t>
  </si>
  <si>
    <t>김남태</t>
  </si>
  <si>
    <t>송순범</t>
  </si>
  <si>
    <t>유상래</t>
  </si>
  <si>
    <t>안윤환</t>
  </si>
  <si>
    <t>이경엽</t>
  </si>
  <si>
    <t>허주자</t>
  </si>
  <si>
    <t>이대욱</t>
  </si>
  <si>
    <t>염홍선</t>
  </si>
  <si>
    <t>신혜정</t>
  </si>
  <si>
    <t>김용수</t>
  </si>
  <si>
    <t>장명옥</t>
  </si>
  <si>
    <t>안정숙</t>
  </si>
  <si>
    <t>강원도 원주시</t>
  </si>
  <si>
    <t>강원도 동해시</t>
  </si>
  <si>
    <t>강원도 춘천시</t>
  </si>
  <si>
    <t>경기도 용인시</t>
  </si>
  <si>
    <t>충청남도 천안시</t>
  </si>
  <si>
    <t>경상남도 창원시</t>
  </si>
  <si>
    <t>강원도 강릉시</t>
  </si>
  <si>
    <t>강원도 태백시</t>
  </si>
  <si>
    <t>강원도 횡성군</t>
  </si>
  <si>
    <t>대전광역시 대덕구</t>
  </si>
  <si>
    <t>강원도 홍천군</t>
  </si>
  <si>
    <t>경상남도 거제시</t>
  </si>
  <si>
    <t>경상남도 김해시</t>
  </si>
  <si>
    <t>대구광역시 달성군</t>
  </si>
  <si>
    <t>경상남도 양산시</t>
  </si>
  <si>
    <t>경상남도 고성군</t>
  </si>
  <si>
    <t>경상남도 합천군</t>
  </si>
  <si>
    <t>경상남도 통영시</t>
  </si>
  <si>
    <t>경상남도 사천시</t>
  </si>
  <si>
    <t>경상남도 의령군</t>
  </si>
  <si>
    <t>부산광역시 부산진구</t>
  </si>
  <si>
    <t>부산광역시 사상구</t>
  </si>
  <si>
    <t>인천광역시 연수구</t>
  </si>
  <si>
    <t>경기도 시흥시</t>
  </si>
  <si>
    <t>부산광역시 남구</t>
  </si>
  <si>
    <t>부산광역시 강서구</t>
  </si>
  <si>
    <t>경상남도 함양군</t>
  </si>
  <si>
    <t>충청남도 예산군</t>
  </si>
  <si>
    <t>인천광역시 옹진군</t>
  </si>
  <si>
    <t>인천광역시 부평구</t>
  </si>
  <si>
    <t>인천광역시 서구</t>
  </si>
  <si>
    <t>인천광역시 중구</t>
  </si>
  <si>
    <t>전라남도 보성군</t>
  </si>
  <si>
    <t>전라남도 진도군</t>
  </si>
  <si>
    <t>전라남도 여수시</t>
  </si>
  <si>
    <t>전라남도 완도군</t>
  </si>
  <si>
    <t>전라남도 목포시</t>
  </si>
  <si>
    <t>전라남도 영암군</t>
  </si>
  <si>
    <t>전라남도 나주시</t>
  </si>
  <si>
    <t>전라남도 담양군</t>
  </si>
  <si>
    <t>전라남도 영광군</t>
  </si>
  <si>
    <t>서울특별시 종로구</t>
  </si>
  <si>
    <t>전라남도 광양시</t>
  </si>
  <si>
    <t>전라남도 화순군</t>
  </si>
  <si>
    <t>서울특별시 강남구</t>
  </si>
  <si>
    <t>전라남도 순천시</t>
  </si>
  <si>
    <t>전라남도 무안군</t>
  </si>
  <si>
    <t>전라남도 해남군</t>
  </si>
  <si>
    <t>전라남도 장흥군</t>
  </si>
  <si>
    <t>전라남도 함평군</t>
  </si>
  <si>
    <t>경상북도 의성군</t>
  </si>
  <si>
    <t>경상북도 울진군</t>
  </si>
  <si>
    <t>경상북도 포항시</t>
  </si>
  <si>
    <t>경상북도 칠곡군</t>
  </si>
  <si>
    <t>경상북도 문경시</t>
  </si>
  <si>
    <t>경상북도 구미시</t>
  </si>
  <si>
    <t>충청남도 공주시</t>
  </si>
  <si>
    <t>경상북도 경산시</t>
  </si>
  <si>
    <t>경상북도 경주시</t>
  </si>
  <si>
    <t>경상북도 상주시</t>
  </si>
  <si>
    <t>대구광역시 북구</t>
  </si>
  <si>
    <t>대구광역시 서구</t>
  </si>
  <si>
    <t>경상북도 청송군</t>
  </si>
  <si>
    <t>경상북도 봉화군</t>
  </si>
  <si>
    <t>경상북도 예천군</t>
  </si>
  <si>
    <t>경상북도 김천시</t>
  </si>
  <si>
    <t>경기도 수원시</t>
  </si>
  <si>
    <t>경기도 부천시</t>
  </si>
  <si>
    <t>경기도 화성시</t>
  </si>
  <si>
    <t>대전광역시 서구</t>
  </si>
  <si>
    <t>경기도 평택시</t>
  </si>
  <si>
    <t>경기도 안산시</t>
  </si>
  <si>
    <t>경기도 광주시</t>
  </si>
  <si>
    <t>경기도 의왕시</t>
  </si>
  <si>
    <t>경기도 동두천시</t>
  </si>
  <si>
    <t>경기도 고양시</t>
  </si>
  <si>
    <t>경기도 양주시</t>
  </si>
  <si>
    <t>경기도 파주시</t>
  </si>
  <si>
    <t>경기도 포천시</t>
  </si>
  <si>
    <t>경기도 여주시</t>
  </si>
  <si>
    <t>경기도 안성시</t>
  </si>
  <si>
    <t>서울특별시 영등포구</t>
  </si>
  <si>
    <t>경기도 연천군</t>
  </si>
  <si>
    <t>서울특별시 용산구</t>
  </si>
  <si>
    <t>경기도 광명시</t>
  </si>
  <si>
    <t>서울 영등포구</t>
  </si>
  <si>
    <t>경기도 남양주시</t>
  </si>
  <si>
    <t>전라북도 고창군</t>
  </si>
  <si>
    <t>전라북도 익산시</t>
  </si>
  <si>
    <t>전라북도 남원시</t>
  </si>
  <si>
    <t>세종특별자치시</t>
  </si>
  <si>
    <t>전라북도 부안군</t>
  </si>
  <si>
    <t>전라북도 정읍시</t>
  </si>
  <si>
    <t>전라북도 완주군</t>
  </si>
  <si>
    <t>전라북도 무주군</t>
  </si>
  <si>
    <t>전라북도 임실군</t>
  </si>
  <si>
    <t>충청남도 금산군</t>
  </si>
  <si>
    <t>충청남도 홍성군</t>
  </si>
  <si>
    <t>충청남도 아산시</t>
  </si>
  <si>
    <t>대전광역시 동구</t>
  </si>
  <si>
    <t>대전광역시 유성구</t>
  </si>
  <si>
    <t>충청남도 당진시</t>
  </si>
  <si>
    <t>충청남도 서산시</t>
  </si>
  <si>
    <t>경상남도 하동군</t>
  </si>
  <si>
    <t>충청북도 청주시</t>
  </si>
  <si>
    <t>충청남도 논산시</t>
  </si>
  <si>
    <t>인천광역시 남동구</t>
  </si>
  <si>
    <t>하도급계약 없음</t>
    <phoneticPr fontId="1" type="noConversion"/>
  </si>
  <si>
    <t>㈜선우토건</t>
    <phoneticPr fontId="1" type="noConversion"/>
  </si>
  <si>
    <t>㈜페트라건설</t>
    <phoneticPr fontId="1" type="noConversion"/>
  </si>
  <si>
    <t>경상남도 고성군</t>
    <phoneticPr fontId="1" type="noConversion"/>
  </si>
  <si>
    <t>상하수도공사업</t>
  </si>
  <si>
    <t>㈜송림건설</t>
  </si>
  <si>
    <t>상하수도설비공사</t>
  </si>
  <si>
    <t>상수도공사</t>
  </si>
  <si>
    <t>상수도공사</t>
    <phoneticPr fontId="1" type="noConversion"/>
  </si>
  <si>
    <t>경상남도 사천시</t>
    <phoneticPr fontId="1" type="noConversion"/>
  </si>
  <si>
    <t>영일건설㈜</t>
    <phoneticPr fontId="1" type="noConversion"/>
  </si>
  <si>
    <t>장석건설㈜</t>
    <phoneticPr fontId="1" type="noConversion"/>
  </si>
  <si>
    <t>상수도공사</t>
    <phoneticPr fontId="1" type="noConversion"/>
  </si>
  <si>
    <t>김상원</t>
  </si>
  <si>
    <t>정명선</t>
  </si>
  <si>
    <t>경상남도 양산시</t>
    <phoneticPr fontId="1" type="noConversion"/>
  </si>
  <si>
    <t>경상남도 통영시</t>
    <phoneticPr fontId="1" type="noConversion"/>
  </si>
  <si>
    <t>가설사무실공사</t>
  </si>
  <si>
    <t>토공사</t>
  </si>
  <si>
    <t>연약지반공사</t>
  </si>
  <si>
    <t>에스앤제이개발㈜</t>
  </si>
  <si>
    <t>(유)조이건설</t>
  </si>
  <si>
    <t>우복기초㈜</t>
  </si>
  <si>
    <t>상보건설㈜</t>
  </si>
  <si>
    <t>최진영</t>
  </si>
  <si>
    <t>조승래</t>
  </si>
  <si>
    <t>권오봉</t>
  </si>
  <si>
    <t>노환길</t>
  </si>
  <si>
    <t>지붕판금공사업</t>
  </si>
  <si>
    <t>토공사업</t>
  </si>
  <si>
    <t>보링·그라우팅공사업</t>
  </si>
  <si>
    <t>서울특별시 노원구</t>
    <phoneticPr fontId="1" type="noConversion"/>
  </si>
  <si>
    <t>부산광역시 강서구</t>
    <phoneticPr fontId="1" type="noConversion"/>
  </si>
  <si>
    <t>서울특별시 구로구</t>
    <phoneticPr fontId="1" type="noConversion"/>
  </si>
  <si>
    <t>서울특별시 관악구</t>
    <phoneticPr fontId="1" type="noConversion"/>
  </si>
  <si>
    <t>토공사, 철근콘크리트공사</t>
  </si>
  <si>
    <t>지붕판금공사, 건축물조립공사</t>
  </si>
  <si>
    <t>금속창호구조물공사</t>
  </si>
  <si>
    <t>파일공사</t>
  </si>
  <si>
    <t>㈜그루빅건설</t>
  </si>
  <si>
    <t>강산산업개발㈜</t>
  </si>
  <si>
    <t>동민종합건설㈜</t>
  </si>
  <si>
    <t>석정개발㈜</t>
  </si>
  <si>
    <t>이상진</t>
  </si>
  <si>
    <t>임광택</t>
  </si>
  <si>
    <t>방병환</t>
  </si>
  <si>
    <t>금속구조물공사업</t>
  </si>
  <si>
    <t>비계구조물해체공사업</t>
  </si>
  <si>
    <t>경상남도 김해시</t>
    <phoneticPr fontId="1" type="noConversion"/>
  </si>
  <si>
    <t>경기도 포천시</t>
    <phoneticPr fontId="1" type="noConversion"/>
  </si>
  <si>
    <t>경기도 화성시</t>
    <phoneticPr fontId="1" type="noConversion"/>
  </si>
  <si>
    <t>서울특별시 서초구</t>
    <phoneticPr fontId="1" type="noConversion"/>
  </si>
  <si>
    <t>상수도이설공사</t>
  </si>
  <si>
    <t>아이건설㈜</t>
  </si>
  <si>
    <t>임종기</t>
  </si>
  <si>
    <t>울산광역시 울주군</t>
    <phoneticPr fontId="1" type="noConversion"/>
  </si>
  <si>
    <t>기계설비공사</t>
  </si>
  <si>
    <t>부대공사</t>
  </si>
  <si>
    <t>철근콘크리트공사</t>
  </si>
  <si>
    <t>백산건설㈜</t>
  </si>
  <si>
    <t>조경희</t>
  </si>
  <si>
    <t>우종열</t>
  </si>
  <si>
    <t>이유균</t>
  </si>
  <si>
    <t>㈜태강이앤지</t>
    <phoneticPr fontId="1" type="noConversion"/>
  </si>
  <si>
    <t>전라남도 담양군</t>
    <phoneticPr fontId="1" type="noConversion"/>
  </si>
  <si>
    <t>㈜힐엔지니어링</t>
    <phoneticPr fontId="1" type="noConversion"/>
  </si>
  <si>
    <t>부산광역시 사상구</t>
    <phoneticPr fontId="1" type="noConversion"/>
  </si>
  <si>
    <t>기계설비공사업</t>
  </si>
  <si>
    <t>시설물유지관리업</t>
  </si>
  <si>
    <t>철근콘크리트공사업</t>
  </si>
  <si>
    <t>연속건설㈜</t>
  </si>
  <si>
    <t>문성해</t>
  </si>
  <si>
    <t>경상북도 포항시</t>
    <phoneticPr fontId="1" type="noConversion"/>
  </si>
  <si>
    <t>㈜송암</t>
    <phoneticPr fontId="1" type="noConversion"/>
  </si>
  <si>
    <t>토공사, 식재공사, 시설물설치공사</t>
    <phoneticPr fontId="1" type="noConversion"/>
  </si>
  <si>
    <t>김성수</t>
  </si>
  <si>
    <t>경산북도 경산시</t>
    <phoneticPr fontId="1" type="noConversion"/>
  </si>
  <si>
    <t>조경식재공사업</t>
  </si>
  <si>
    <t>철근콘크리트공사</t>
    <phoneticPr fontId="1" type="noConversion"/>
  </si>
  <si>
    <t>㈜성신건설</t>
  </si>
  <si>
    <t>곽성용</t>
  </si>
  <si>
    <t>경상북도 안동시</t>
    <phoneticPr fontId="1" type="noConversion"/>
  </si>
  <si>
    <t>상하수도공사</t>
  </si>
  <si>
    <t>장안건설㈜</t>
  </si>
  <si>
    <t>에스제이건설㈜</t>
  </si>
  <si>
    <t>명진건설㈜</t>
  </si>
  <si>
    <t>정제원</t>
  </si>
  <si>
    <t>송은영</t>
  </si>
  <si>
    <t>박봉철</t>
  </si>
  <si>
    <t>경상북도 칠곡군</t>
    <phoneticPr fontId="1" type="noConversion"/>
  </si>
  <si>
    <t>경상북도 구미시</t>
    <phoneticPr fontId="1" type="noConversion"/>
  </si>
  <si>
    <t>경상남도 의령군</t>
    <phoneticPr fontId="1" type="noConversion"/>
  </si>
  <si>
    <t>밸브실 방수공사</t>
  </si>
  <si>
    <t>우신건축환경클리닉㈜</t>
  </si>
  <si>
    <t>유재선</t>
  </si>
  <si>
    <t>서울특별시 강동구</t>
  </si>
  <si>
    <t>서울특별시 강동구</t>
    <phoneticPr fontId="1" type="noConversion"/>
  </si>
  <si>
    <t>미장방수공사업</t>
  </si>
  <si>
    <t>상하수도공사</t>
    <phoneticPr fontId="1" type="noConversion"/>
  </si>
  <si>
    <t>㈜대호스토퍼</t>
  </si>
  <si>
    <t>김완규</t>
    <phoneticPr fontId="1" type="noConversion"/>
  </si>
  <si>
    <t>경기도 성남시</t>
    <phoneticPr fontId="1" type="noConversion"/>
  </si>
  <si>
    <t>이영호</t>
    <phoneticPr fontId="1" type="noConversion"/>
  </si>
  <si>
    <t>경기도 안산시</t>
    <phoneticPr fontId="1" type="noConversion"/>
  </si>
  <si>
    <t>토공사, 구조물공사, 송수관로공사</t>
  </si>
  <si>
    <t>청원건설㈜</t>
  </si>
  <si>
    <t>송광영</t>
    <phoneticPr fontId="1" type="noConversion"/>
  </si>
  <si>
    <t>인광건설㈜</t>
  </si>
  <si>
    <t>이인규</t>
    <phoneticPr fontId="1" type="noConversion"/>
  </si>
  <si>
    <t>경기도 양주시</t>
    <phoneticPr fontId="1" type="noConversion"/>
  </si>
  <si>
    <t>신강기업㈜</t>
  </si>
  <si>
    <t>박병현</t>
    <phoneticPr fontId="1" type="noConversion"/>
  </si>
  <si>
    <t>경기도 파주시</t>
    <phoneticPr fontId="1" type="noConversion"/>
  </si>
  <si>
    <t>방수공사</t>
  </si>
  <si>
    <t>관로이설공사</t>
  </si>
  <si>
    <t>㈜송산이엔씨</t>
  </si>
  <si>
    <t>한해익</t>
    <phoneticPr fontId="1" type="noConversion"/>
  </si>
  <si>
    <t>말뚝공사</t>
  </si>
  <si>
    <t>도장공사</t>
  </si>
  <si>
    <t>미장조적타일공사</t>
  </si>
  <si>
    <t>유리공사</t>
  </si>
  <si>
    <t>㈜동남E&amp;C</t>
  </si>
  <si>
    <t>지지산업㈜</t>
  </si>
  <si>
    <t>유현건설㈜</t>
  </si>
  <si>
    <t>㈜유성</t>
  </si>
  <si>
    <t>신효충</t>
  </si>
  <si>
    <t>고종만</t>
  </si>
  <si>
    <t>송종민,이영숙</t>
  </si>
  <si>
    <t>최종명</t>
  </si>
  <si>
    <t>우청제</t>
  </si>
  <si>
    <t>류시승</t>
  </si>
  <si>
    <t>도장공사업</t>
  </si>
  <si>
    <t>조적공사업</t>
  </si>
  <si>
    <t>창호공사업</t>
  </si>
  <si>
    <t>경기도 남양주시</t>
    <phoneticPr fontId="1" type="noConversion"/>
  </si>
  <si>
    <t>대전광역시 유성구</t>
    <phoneticPr fontId="1" type="noConversion"/>
  </si>
  <si>
    <t>대전광역시 동구</t>
    <phoneticPr fontId="1" type="noConversion"/>
  </si>
  <si>
    <t>㈜정성창호유리</t>
    <phoneticPr fontId="1" type="noConversion"/>
  </si>
  <si>
    <t>대전광역시 중구</t>
    <phoneticPr fontId="1" type="noConversion"/>
  </si>
  <si>
    <t>㈜윤진엔지니어링</t>
    <phoneticPr fontId="1" type="noConversion"/>
  </si>
  <si>
    <t>대전광역시 대덕구</t>
    <phoneticPr fontId="1" type="noConversion"/>
  </si>
  <si>
    <t>조경식재공사</t>
  </si>
  <si>
    <t>(유)한길조경</t>
  </si>
  <si>
    <t>(유)세기산업</t>
  </si>
  <si>
    <t>조경일</t>
  </si>
  <si>
    <t>조상희</t>
  </si>
  <si>
    <t>수복제거 및 집제공사</t>
    <phoneticPr fontId="1" type="noConversion"/>
  </si>
  <si>
    <t>전라북도 정읍시</t>
    <phoneticPr fontId="1" type="noConversion"/>
  </si>
  <si>
    <t>전라북도 남원시</t>
    <phoneticPr fontId="1" type="noConversion"/>
  </si>
  <si>
    <t>포장공사</t>
  </si>
  <si>
    <t>교량관매달기공사</t>
  </si>
  <si>
    <t>㈜진경건설</t>
  </si>
  <si>
    <t>(유)태일개발</t>
  </si>
  <si>
    <t>㈜미륭건설</t>
  </si>
  <si>
    <t>㈜청웅건설</t>
  </si>
  <si>
    <t>김성국</t>
  </si>
  <si>
    <t>김길곤</t>
  </si>
  <si>
    <t>김다민</t>
  </si>
  <si>
    <t>이창현</t>
  </si>
  <si>
    <t>포장공사업</t>
  </si>
  <si>
    <t>전라북도 전주시</t>
    <phoneticPr fontId="1" type="noConversion"/>
  </si>
  <si>
    <t>전라북도 진안군</t>
    <phoneticPr fontId="1" type="noConversion"/>
  </si>
  <si>
    <t>전라북도 김제시</t>
    <phoneticPr fontId="1" type="noConversion"/>
  </si>
  <si>
    <t>박성준</t>
  </si>
  <si>
    <t>(유)반석기초건설</t>
    <phoneticPr fontId="1" type="noConversion"/>
  </si>
  <si>
    <t>전라북도 군산시</t>
    <phoneticPr fontId="1" type="noConversion"/>
  </si>
  <si>
    <t>조경시설물설치공사, 조경식재공사</t>
  </si>
  <si>
    <t>금속구조물창호공사</t>
  </si>
  <si>
    <t>전기공사</t>
  </si>
  <si>
    <t>토공 및 철근콘크리트공사</t>
  </si>
  <si>
    <t>토공 및 구조물공사</t>
  </si>
  <si>
    <t>모원산업개발㈜</t>
  </si>
  <si>
    <t>㈜대흥토건</t>
  </si>
  <si>
    <t>㈜화인에스티씨</t>
  </si>
  <si>
    <t>(합자)동화</t>
  </si>
  <si>
    <t>㈜진흥이엔지</t>
  </si>
  <si>
    <t>해창개발㈜</t>
  </si>
  <si>
    <t>우원개발㈜</t>
  </si>
  <si>
    <t>조재호</t>
  </si>
  <si>
    <t>김교학</t>
  </si>
  <si>
    <t>박장현</t>
  </si>
  <si>
    <t>김용진</t>
  </si>
  <si>
    <t>박규하</t>
  </si>
  <si>
    <t>김기영</t>
  </si>
  <si>
    <t>조경시설물설치공사업</t>
  </si>
  <si>
    <t>전기공사업</t>
  </si>
  <si>
    <t>경기도 김포시</t>
    <phoneticPr fontId="1" type="noConversion"/>
  </si>
  <si>
    <t>충청북도 충주시</t>
    <phoneticPr fontId="1" type="noConversion"/>
  </si>
  <si>
    <t>서울특별시 송파구</t>
    <phoneticPr fontId="1" type="noConversion"/>
  </si>
  <si>
    <t>김연회</t>
    <phoneticPr fontId="1" type="noConversion"/>
  </si>
  <si>
    <t>충주댐 치수능력증대 건설공사</t>
    <phoneticPr fontId="1" type="noConversion"/>
  </si>
  <si>
    <t>경기도 안양시</t>
    <phoneticPr fontId="1" type="noConversion"/>
  </si>
  <si>
    <t>경기도 군포시</t>
    <phoneticPr fontId="1" type="noConversion"/>
  </si>
  <si>
    <t>도로및교량공사</t>
  </si>
  <si>
    <t>토방씨앤에스㈜</t>
  </si>
  <si>
    <t>전우관</t>
  </si>
  <si>
    <t>조경공사</t>
  </si>
  <si>
    <t>천우녹지조경㈜</t>
  </si>
  <si>
    <t>이천우</t>
  </si>
  <si>
    <t>경기도 하남시</t>
  </si>
  <si>
    <t>토공,철콘,상하수도공사업</t>
  </si>
  <si>
    <t>토공사 및 구조물 공사</t>
  </si>
  <si>
    <t>삼호개발㈜</t>
  </si>
  <si>
    <t>백승환</t>
  </si>
  <si>
    <t>가설사무실축조공사</t>
  </si>
  <si>
    <t>우리개발</t>
  </si>
  <si>
    <t>박성진</t>
  </si>
  <si>
    <t>지붕판금·건축물조립공사업</t>
  </si>
  <si>
    <t>S.I.G 연약지반처리공사</t>
  </si>
  <si>
    <t>㈜북마건설</t>
  </si>
  <si>
    <t>이민섭</t>
  </si>
  <si>
    <t>지하차도 지장물이설공사</t>
  </si>
  <si>
    <t>서울특별시 강북구</t>
  </si>
  <si>
    <t>철근콘크리트공사, 수중공사</t>
  </si>
  <si>
    <t>㈜부경산업개발</t>
  </si>
  <si>
    <t>최근철</t>
  </si>
  <si>
    <t>철근콘크리트공사업, 수중공사업</t>
  </si>
  <si>
    <t>토공사업, 철근콘크리트공사업, 상하수도공사업</t>
  </si>
  <si>
    <t>황지정수장 CO2주입설비동 설치공사</t>
  </si>
  <si>
    <t>황지정수장 관리동 및 여과지동 단열개선공사</t>
  </si>
  <si>
    <t>2015년 횡성다목적댐 정밀점검 보수공사</t>
  </si>
  <si>
    <t>낙동강하굿둑 주수문(3번) SIDE RUBBER SEAL 교체공사</t>
  </si>
  <si>
    <t>하도급계약 없음</t>
  </si>
  <si>
    <t>하도급계약 없음</t>
    <phoneticPr fontId="1" type="noConversion"/>
  </si>
  <si>
    <t>온산(정) 스컴제거설비 개선공사</t>
  </si>
  <si>
    <t>합천댐 주차장 포장 공사</t>
  </si>
  <si>
    <t>합천댐관리단</t>
  </si>
  <si>
    <t>원웅산업㈜</t>
  </si>
  <si>
    <t>김선희</t>
  </si>
  <si>
    <t>강원도 삼척시</t>
  </si>
  <si>
    <t>㈜대상건설</t>
  </si>
  <si>
    <t>김선녀</t>
  </si>
  <si>
    <t>㈜선민건설</t>
  </si>
  <si>
    <t>지은자</t>
  </si>
  <si>
    <t>동양산기㈜</t>
  </si>
  <si>
    <t>강석경</t>
  </si>
  <si>
    <t>㈜이원이엔지</t>
  </si>
  <si>
    <t>이정원</t>
  </si>
  <si>
    <t>선명건설㈜</t>
  </si>
  <si>
    <t>유명선</t>
  </si>
  <si>
    <t>화순(정) 회수조 및 조정조 방수방식공사</t>
  </si>
  <si>
    <t>수어댐 가배수로터널 진입부 보강공사</t>
  </si>
  <si>
    <t>㈜수봉건설</t>
  </si>
  <si>
    <t>황해정</t>
  </si>
  <si>
    <t>완도읍 노후관로(DY4블록 유입관로) 개대체공사</t>
  </si>
  <si>
    <t>㈜서기건설</t>
  </si>
  <si>
    <t>김이순</t>
  </si>
  <si>
    <t>2015년 장흥지방상수도 우선시행구간(장흥관산) 관로정비공사</t>
  </si>
  <si>
    <t>㈜동아기술공사</t>
  </si>
  <si>
    <t>김찬정</t>
  </si>
  <si>
    <t>전남남부권광역 시설개선 공사</t>
  </si>
  <si>
    <t>진응종합건설㈜</t>
  </si>
  <si>
    <t>백상호</t>
  </si>
  <si>
    <t>전남남부권광역 신안계통(무안 가입지구) 지장관로 이설공사</t>
  </si>
  <si>
    <t>금강건설㈜</t>
  </si>
  <si>
    <t>배양호</t>
  </si>
  <si>
    <t>진도읍 진돗개사업소 관망개선공사</t>
  </si>
  <si>
    <t>정수토건㈜</t>
  </si>
  <si>
    <t>서일식</t>
  </si>
  <si>
    <t>평림댐 우안 진입도로 사면보강공사</t>
  </si>
  <si>
    <t>지원건설㈜</t>
  </si>
  <si>
    <t>이현</t>
  </si>
  <si>
    <t>구미권 국가산업단지 용수공급사업 시설공사</t>
  </si>
  <si>
    <t>동진건설㈜</t>
  </si>
  <si>
    <t>권석원</t>
  </si>
  <si>
    <t>봉화지방(상) 통합운영센터 설치 및 환경정비 공사</t>
  </si>
  <si>
    <t>㈜다인</t>
  </si>
  <si>
    <t>송재득</t>
  </si>
  <si>
    <t>경상북도 영천시</t>
  </si>
  <si>
    <t>운문(정) 관리동 및 탈수기동 보수공사</t>
  </si>
  <si>
    <t>에스원건설㈜</t>
  </si>
  <si>
    <t>서계향</t>
  </si>
  <si>
    <t>경상북도 안동시</t>
  </si>
  <si>
    <t>청송군 부남면 농어촌마을하수도 설치공사</t>
  </si>
  <si>
    <t>㈜유성건설</t>
  </si>
  <si>
    <t>장병철</t>
  </si>
  <si>
    <t>청송군 현서면 농어촌마을하수도 설치공사</t>
  </si>
  <si>
    <t>우평코리아㈜</t>
  </si>
  <si>
    <t>권기욱</t>
  </si>
  <si>
    <t>청송군 현동면 농어촌마을하수도 설치공사</t>
  </si>
  <si>
    <t>운문댐 직하류 하천정비공사(2공구)</t>
  </si>
  <si>
    <t>㈜대송</t>
  </si>
  <si>
    <t>권동욱</t>
  </si>
  <si>
    <t>운문댐 누수량 측정시설 보강공사</t>
  </si>
  <si>
    <t>㈜대민종합건설</t>
  </si>
  <si>
    <t>조성남</t>
  </si>
  <si>
    <t>2015년 사업장 울타리 추가 개선공사</t>
  </si>
  <si>
    <t>현대건업공사</t>
  </si>
  <si>
    <t>박태조</t>
  </si>
  <si>
    <t>광주 지방상수도 블록시스템구축공사(2차)</t>
  </si>
  <si>
    <t>태진건설㈜</t>
  </si>
  <si>
    <t>오준태</t>
  </si>
  <si>
    <t>오포대교 노후관로 교체공사</t>
  </si>
  <si>
    <t>다성종합건설㈜</t>
  </si>
  <si>
    <t>정성민</t>
  </si>
  <si>
    <t>성남정수장 약품투입동 보수보강공사</t>
  </si>
  <si>
    <t>㈜준건설</t>
  </si>
  <si>
    <t>최재학</t>
  </si>
  <si>
    <t>경기도 가평군</t>
  </si>
  <si>
    <t>2015년 성남권관리단 예초 및 수목전정공사</t>
  </si>
  <si>
    <t>㈜와이제이조경산업</t>
  </si>
  <si>
    <t>송휘경</t>
  </si>
  <si>
    <t>수도권(팔당) 건축물 보수보강 및 증축공사</t>
  </si>
  <si>
    <t>경기종합건설㈜</t>
  </si>
  <si>
    <t>유용희</t>
  </si>
  <si>
    <t>경기도 오산시</t>
  </si>
  <si>
    <t>광백정수장 보수보강공사</t>
  </si>
  <si>
    <t>㈜신우전기엔지니어링</t>
  </si>
  <si>
    <t>고전주</t>
  </si>
  <si>
    <t>관인수위국 신축공사</t>
  </si>
  <si>
    <t>용덕건설㈜</t>
  </si>
  <si>
    <t>장선수</t>
  </si>
  <si>
    <t>팔당3(취) 펌프 볼밸브(추가) 설치공사</t>
  </si>
  <si>
    <t>Kwater 본사권 음수대 배관 설치공사</t>
  </si>
  <si>
    <t>일오삼산업개발㈜</t>
  </si>
  <si>
    <t>강신정</t>
  </si>
  <si>
    <t>시화호 상류 제방축조 공사</t>
  </si>
  <si>
    <t>㈜성우건설</t>
  </si>
  <si>
    <t>김숙식</t>
  </si>
  <si>
    <t>익산 국가식품클러스터 산업단지 용수공급사업 시설공사</t>
  </si>
  <si>
    <t>세움종합건설㈜</t>
  </si>
  <si>
    <t>안석문</t>
  </si>
  <si>
    <t>2015년 고산정수장 여과지동 옥상 방수공사</t>
  </si>
  <si>
    <t>(유)다림건설</t>
  </si>
  <si>
    <t>오승엽</t>
  </si>
  <si>
    <t>신태인김제 도로확장 지장관로 재설치 공사</t>
  </si>
  <si>
    <t>(유)신진공업</t>
  </si>
  <si>
    <t>고광문</t>
  </si>
  <si>
    <t>2015년 정읍시 태인블록 관로시설 개선공사</t>
  </si>
  <si>
    <t>(유)성제건설</t>
  </si>
  <si>
    <t>송미선</t>
  </si>
  <si>
    <t>인삼랜드(하남방향) 휴게소 신규급수공사</t>
  </si>
  <si>
    <t>㈜청명개발</t>
  </si>
  <si>
    <t>박창열</t>
  </si>
  <si>
    <t>금산정수장 울타리 설치공사</t>
  </si>
  <si>
    <t>㈜대광</t>
  </si>
  <si>
    <t>남정만</t>
  </si>
  <si>
    <t>보령광역상수도 서천관로 지장수도시설 이설공사</t>
  </si>
  <si>
    <t>대운건설㈜</t>
  </si>
  <si>
    <t>최정규</t>
  </si>
  <si>
    <t>충청남도 보령시</t>
  </si>
  <si>
    <t>보령광역상수도 당진계통 제수밸브 설치공사</t>
  </si>
  <si>
    <t>㈜상원이엔씨</t>
  </si>
  <si>
    <t>이호인</t>
  </si>
  <si>
    <t>보령(정) 건축물 옥상방수공사(2차)</t>
  </si>
  <si>
    <t>아산정수장 건축물 내부마감공사</t>
  </si>
  <si>
    <t>㈜갑목</t>
  </si>
  <si>
    <t>김진용</t>
  </si>
  <si>
    <t>2015년 논산지방상수도 관세척 공사</t>
  </si>
  <si>
    <t>신한산업개발㈜</t>
  </si>
  <si>
    <t>최수연</t>
  </si>
  <si>
    <t>충주(정)여과지 밸브 조작기 전기공사</t>
  </si>
  <si>
    <t>㈜대흥종합건설</t>
  </si>
  <si>
    <t>김정우</t>
  </si>
  <si>
    <t>2015년도 충주정수장 침전지 및 여과지 보수공사</t>
  </si>
  <si>
    <t>가나기업㈜</t>
  </si>
  <si>
    <t>신명희</t>
  </si>
  <si>
    <t>도덕마을 도랑살리기사업</t>
  </si>
  <si>
    <t>녹양건설㈜</t>
  </si>
  <si>
    <t>이재필</t>
  </si>
  <si>
    <t>이경호</t>
  </si>
  <si>
    <t>이경호</t>
    <phoneticPr fontId="1" type="noConversion"/>
  </si>
  <si>
    <t>수처리설비공사</t>
    <phoneticPr fontId="1" type="noConversion"/>
  </si>
  <si>
    <t>㈜에이엔티이십일</t>
    <phoneticPr fontId="1" type="noConversion"/>
  </si>
  <si>
    <t>고명환</t>
    <phoneticPr fontId="1" type="noConversion"/>
  </si>
  <si>
    <t>대전광역시 유성구</t>
    <phoneticPr fontId="1" type="noConversion"/>
  </si>
  <si>
    <t>환경오염방지시설업</t>
  </si>
  <si>
    <t>상수도이설공사</t>
    <phoneticPr fontId="1" type="noConversion"/>
  </si>
  <si>
    <t>창성건설㈜</t>
    <phoneticPr fontId="1" type="noConversion"/>
  </si>
  <si>
    <t>여남구</t>
    <phoneticPr fontId="1" type="noConversion"/>
  </si>
  <si>
    <t>상하수도공사업</t>
    <phoneticPr fontId="1" type="noConversion"/>
  </si>
  <si>
    <t>수장공사</t>
    <phoneticPr fontId="1" type="noConversion"/>
  </si>
  <si>
    <t>㈜에이비테크</t>
    <phoneticPr fontId="1" type="noConversion"/>
  </si>
  <si>
    <t>이철희</t>
    <phoneticPr fontId="1" type="noConversion"/>
  </si>
  <si>
    <t>실내건축공사업</t>
  </si>
  <si>
    <t>관로공사</t>
  </si>
  <si>
    <t>금광특수건설㈜</t>
  </si>
  <si>
    <t>김기봉</t>
  </si>
  <si>
    <t>토공,상하수도,봉링그라우팅,철근콘크리트</t>
  </si>
  <si>
    <t>추진공사</t>
  </si>
  <si>
    <t>서울특별시 강남구</t>
    <phoneticPr fontId="1" type="noConversion"/>
  </si>
  <si>
    <t>토공,상하수도,봉링그라우팅,철근콘크리트</t>
    <phoneticPr fontId="1" type="noConversion"/>
  </si>
  <si>
    <t>석공사</t>
  </si>
  <si>
    <t>㈜우진건설</t>
  </si>
  <si>
    <t>장공훈</t>
  </si>
  <si>
    <t>석공사업</t>
  </si>
  <si>
    <t>(유)이림건설</t>
  </si>
  <si>
    <t>김민경</t>
  </si>
  <si>
    <t>충청남도 보령시</t>
    <phoneticPr fontId="1" type="noConversion"/>
  </si>
  <si>
    <t>교량확장공사</t>
  </si>
  <si>
    <t>㈜신승이앤씨</t>
  </si>
  <si>
    <t>강구조물공사업</t>
  </si>
  <si>
    <t>대전광역시 서구</t>
    <phoneticPr fontId="1" type="noConversion"/>
  </si>
  <si>
    <t>성남권 용인수지(5) 분기점 유량계실 설치공사</t>
  </si>
  <si>
    <t>국도5호선 일원 사면보강 공사</t>
  </si>
  <si>
    <t>창원공업용수 공단계통 노후관로구간 피그세척 공사</t>
  </si>
  <si>
    <t>단양정수장 노후 입형급속여과기 개량공사</t>
  </si>
  <si>
    <t>남강댐 노을예술마당 조성사업</t>
  </si>
  <si>
    <t>평림정수장 건축물 보수보강공사</t>
  </si>
  <si>
    <t>2015년 고양권 노후 조경시설 보수보강 공사</t>
  </si>
  <si>
    <t>2015 전동가압장 펌프동 옥상방수공사</t>
  </si>
  <si>
    <t>수질분석연구센터 냉난방설비 개선공사</t>
  </si>
  <si>
    <t>합천 지산 수위우량국사 개축공사</t>
  </si>
  <si>
    <t>2015 Kwater교육원 포장개선공사</t>
  </si>
  <si>
    <t>신평배수지(공업) 유출관로 연결공사</t>
  </si>
  <si>
    <t>낙동강하굿둑 주수문 보수 부분도장 공사</t>
  </si>
  <si>
    <t>와부(정) 방류수 회수배관 설치공사</t>
  </si>
  <si>
    <t>보령댐 도수로 건설공사</t>
  </si>
  <si>
    <t>황지(정) 여과지동 환기설비 설치공사</t>
  </si>
  <si>
    <t>동두천정수장 건축물 보수.보강공사</t>
  </si>
  <si>
    <t>팔당2취수장 관리동 현대화 공사</t>
  </si>
  <si>
    <t>아라천 서해배수문 도장공사</t>
  </si>
  <si>
    <t>밀양계통 도수관로 비상연결관로 설치공사</t>
  </si>
  <si>
    <t>전주권(광) 분기밸브실 신축관 보강공사</t>
  </si>
  <si>
    <t>반월정수장 건축물 보수보강공사</t>
  </si>
  <si>
    <t>시흥정수장 홍보관 보수보강공사</t>
  </si>
  <si>
    <t>보령댐 대천경보국 개선 공사</t>
  </si>
  <si>
    <t>안동댐 여수로 수문 Wire Rope 교체공사</t>
  </si>
  <si>
    <t>마을상수도(영동리) 지하수관정 개발공사</t>
  </si>
  <si>
    <t>부산 에코델타시티 전망대 건립공사</t>
  </si>
  <si>
    <t>2015 Kwater교육원 조경시설 개선공사</t>
  </si>
  <si>
    <t>송산그린시티 형도 일원 지장물 철거공사</t>
  </si>
  <si>
    <t>경인 아라뱃길 경관도로 가로수 보수공사</t>
  </si>
  <si>
    <t>경인아라뱃길 다남공원 보수공사</t>
  </si>
  <si>
    <t>김포터미널 상수도시설 보완공사</t>
  </si>
  <si>
    <t>문산(정) 활성탄 여과지동 옹벽 보수보강 공사</t>
  </si>
  <si>
    <t>시천교 시설개선공사</t>
  </si>
  <si>
    <t>2015년 검침환경 개선공사</t>
  </si>
  <si>
    <t>2015년 홍죽천 관로이설공사</t>
  </si>
  <si>
    <t>아산정수장 관리동 화장실 리모델링공사</t>
  </si>
  <si>
    <t>영산강문화관 3층 리모델링 공사</t>
  </si>
  <si>
    <t>2015년 신규급수공사 (양주시 삼숭동 (주)평안운수)</t>
  </si>
  <si>
    <t>인천여객터미널 시설개선공사</t>
  </si>
  <si>
    <t>안월천 대체서식지 제방 복구 및 가림막 보수공사</t>
  </si>
  <si>
    <t>영천댐 직하류 하천정비공사</t>
  </si>
  <si>
    <t>천안(정) 여과지동 파라펫 보수공사</t>
  </si>
  <si>
    <t>경서펌프장 도장공사</t>
  </si>
  <si>
    <t>시화2단계(송산그린시티)개발사업 제4공구 지장물철거 및 매립폐기물 처리공사</t>
  </si>
  <si>
    <t>과천권 노후조경시설 개선공사</t>
  </si>
  <si>
    <t>2015년 장흥다목적댐 정밀점검 보수공사</t>
  </si>
  <si>
    <t>팔당2취수장 사택 대수선 및 리모델링 공사</t>
  </si>
  <si>
    <t>밀양댐 발전소 아스팔트 포장 및 출입시설 개선공사</t>
  </si>
  <si>
    <t>청지 재해위험저수지 정비공사</t>
  </si>
  <si>
    <t>동두천정수장 지붕개량공사</t>
  </si>
  <si>
    <t>장기동 계양주유소 앞 보도 경사조정공사</t>
  </si>
  <si>
    <t>신성리(조) 진입도로 사면부 보완공사</t>
  </si>
  <si>
    <t>행복도시공주 도로확장공사 구간 내 도수관로 이설공사</t>
  </si>
  <si>
    <t>조절지댐 방수로 수문 및 본댐 취수탑 권양설비 도장공사</t>
  </si>
  <si>
    <t>한마음아파트 상수도급수공사</t>
  </si>
  <si>
    <t>아산(정) 수온차 냉난방시스템 설치공사</t>
  </si>
  <si>
    <t>수어댐 누수량 측정실 보수보강 공사</t>
  </si>
  <si>
    <t>주암댐 도수터널 시설안정화 건설공사</t>
  </si>
  <si>
    <t>2015년 용담댐 좌안진입도로 보수보강공사</t>
  </si>
  <si>
    <t>진도군 정수장 및 배수지 시설물 도장공사</t>
  </si>
  <si>
    <t>임하댐(청송) 효나눔복지센터 시설물 유지보수 공사</t>
  </si>
  <si>
    <t>단양수도관리단</t>
  </si>
  <si>
    <t>고양권관리단</t>
  </si>
  <si>
    <t>영산강통합물관리센터</t>
  </si>
  <si>
    <t>수자원개발처</t>
  </si>
  <si>
    <t>보령댐도수로건설단</t>
  </si>
  <si>
    <t>극동산업</t>
  </si>
  <si>
    <t>에스디포장건설(유)</t>
  </si>
  <si>
    <t>동연건축</t>
  </si>
  <si>
    <t>(유)금당건설</t>
  </si>
  <si>
    <t>(유)유송건설</t>
  </si>
  <si>
    <t>문화기업㈜</t>
  </si>
  <si>
    <t>다인산업개발㈜</t>
  </si>
  <si>
    <t>㈜일영</t>
  </si>
  <si>
    <t>삼풍건설㈜</t>
  </si>
  <si>
    <t>㈜케이지건설</t>
  </si>
  <si>
    <t>㈜우리마을</t>
  </si>
  <si>
    <t>㈜한양방수</t>
  </si>
  <si>
    <t>㈜대건엔지니어링</t>
  </si>
  <si>
    <t>㈜한우건설</t>
  </si>
  <si>
    <t>㈜국제종합건설</t>
  </si>
  <si>
    <t>디에스건설㈜</t>
  </si>
  <si>
    <t>㈜삼일기공</t>
  </si>
  <si>
    <t>㈜해천에스앤피</t>
  </si>
  <si>
    <t>삼정아이엔지건설㈜</t>
  </si>
  <si>
    <t>㈜동창건설</t>
  </si>
  <si>
    <t>㈜경도이앤씨</t>
  </si>
  <si>
    <t>신우건설산업㈜</t>
  </si>
  <si>
    <t>엔에스정보통신㈜</t>
  </si>
  <si>
    <t>㈜금성이앤씨</t>
  </si>
  <si>
    <t>㈜구진이앤씨</t>
  </si>
  <si>
    <t>신해종합건설㈜</t>
  </si>
  <si>
    <t>㈜웅백</t>
  </si>
  <si>
    <t>태광지질㈜</t>
  </si>
  <si>
    <t>풍산조경㈜</t>
  </si>
  <si>
    <t>산수조경건설㈜</t>
  </si>
  <si>
    <t>학산건설㈜</t>
  </si>
  <si>
    <t>㈜세형건설</t>
  </si>
  <si>
    <t>제일건업㈜</t>
  </si>
  <si>
    <t>고려산업㈜</t>
  </si>
  <si>
    <t>㈜공간디자인</t>
  </si>
  <si>
    <t>㈜동서건영</t>
  </si>
  <si>
    <t>㈜그린세계</t>
  </si>
  <si>
    <t>도아산업개발㈜</t>
  </si>
  <si>
    <t>㈜백선로하스</t>
  </si>
  <si>
    <t>동광건설㈜</t>
  </si>
  <si>
    <t>㈜서진특수방수</t>
  </si>
  <si>
    <t>㈜백광건설</t>
  </si>
  <si>
    <t>씨앤씨종합건설㈜</t>
  </si>
  <si>
    <t>㈜성광건설</t>
  </si>
  <si>
    <t>승보종합건설㈜</t>
  </si>
  <si>
    <t>서로종합건설㈜</t>
  </si>
  <si>
    <t>㈜미산</t>
  </si>
  <si>
    <t>서현건설㈜</t>
  </si>
  <si>
    <t>홍진건설㈜</t>
  </si>
  <si>
    <t>㈜구림건설</t>
  </si>
  <si>
    <t>용광산업개발㈜</t>
  </si>
  <si>
    <t>㈜삼우건설</t>
  </si>
  <si>
    <t>㈜토림기술공사</t>
  </si>
  <si>
    <t>㈜이플러스공조연구소</t>
  </si>
  <si>
    <t>㈜명 지</t>
  </si>
  <si>
    <t>현대건설㈜</t>
  </si>
  <si>
    <t>㈜동화</t>
  </si>
  <si>
    <t>㈜늘품실내건축</t>
  </si>
  <si>
    <t>(유)제이엔씨건설</t>
  </si>
  <si>
    <t>박해경</t>
  </si>
  <si>
    <t>류대하</t>
  </si>
  <si>
    <t>강두환</t>
  </si>
  <si>
    <t>송은하</t>
  </si>
  <si>
    <t>윤선규</t>
  </si>
  <si>
    <t>최유성</t>
  </si>
  <si>
    <t>박선숙</t>
  </si>
  <si>
    <t>김옥선</t>
  </si>
  <si>
    <t>강은차</t>
  </si>
  <si>
    <t>박수섭</t>
  </si>
  <si>
    <t>유병한</t>
  </si>
  <si>
    <t>유태숙</t>
  </si>
  <si>
    <t>이정이</t>
  </si>
  <si>
    <t>문지언</t>
  </si>
  <si>
    <t>박상숙</t>
  </si>
  <si>
    <t>박병동</t>
  </si>
  <si>
    <t>한옥자</t>
  </si>
  <si>
    <t>박정식</t>
  </si>
  <si>
    <t>박부원</t>
  </si>
  <si>
    <t>성영숙</t>
  </si>
  <si>
    <t>이경수</t>
  </si>
  <si>
    <t>이혜영</t>
  </si>
  <si>
    <t>최혜정</t>
  </si>
  <si>
    <t>구본철</t>
  </si>
  <si>
    <t>권오석</t>
  </si>
  <si>
    <t>이상오</t>
  </si>
  <si>
    <t>신명자</t>
  </si>
  <si>
    <t>곽광호</t>
  </si>
  <si>
    <t>한순희</t>
  </si>
  <si>
    <t>조성록</t>
  </si>
  <si>
    <t>이창한</t>
  </si>
  <si>
    <t>계형철</t>
  </si>
  <si>
    <t>김현규</t>
  </si>
  <si>
    <t>김은정</t>
  </si>
  <si>
    <t>김대성</t>
  </si>
  <si>
    <t>민남희</t>
  </si>
  <si>
    <t>박경순</t>
  </si>
  <si>
    <t>김범태</t>
  </si>
  <si>
    <t>황철재</t>
  </si>
  <si>
    <t>조인숙</t>
  </si>
  <si>
    <t>백광현</t>
  </si>
  <si>
    <t>손성연</t>
  </si>
  <si>
    <t>김정숙</t>
  </si>
  <si>
    <t>장정순</t>
  </si>
  <si>
    <t>이도균</t>
  </si>
  <si>
    <t>김동혁</t>
  </si>
  <si>
    <t>전미숙</t>
  </si>
  <si>
    <t>목지혜</t>
  </si>
  <si>
    <t>송보경</t>
  </si>
  <si>
    <t>이장학</t>
  </si>
  <si>
    <t>장애숙</t>
  </si>
  <si>
    <t>조영기</t>
  </si>
  <si>
    <t>우영곤</t>
  </si>
  <si>
    <t>이윤숙</t>
  </si>
  <si>
    <t>정수현</t>
  </si>
  <si>
    <t>조은주</t>
  </si>
  <si>
    <t>임향숙</t>
  </si>
  <si>
    <t>장주연</t>
  </si>
  <si>
    <t>경기도 파주시</t>
    <phoneticPr fontId="1" type="noConversion"/>
  </si>
  <si>
    <t>경상북도 경산시</t>
    <phoneticPr fontId="1" type="noConversion"/>
  </si>
  <si>
    <t>광주광역시 광산구</t>
    <phoneticPr fontId="1" type="noConversion"/>
  </si>
  <si>
    <t>충청북도 단양군</t>
    <phoneticPr fontId="1" type="noConversion"/>
  </si>
  <si>
    <t>경상남도 창원시</t>
    <phoneticPr fontId="1" type="noConversion"/>
  </si>
  <si>
    <t>광주광역시 서구</t>
    <phoneticPr fontId="1" type="noConversion"/>
  </si>
  <si>
    <t>경기도 안양시</t>
    <phoneticPr fontId="1" type="noConversion"/>
  </si>
  <si>
    <t>세종특별자치시</t>
    <phoneticPr fontId="1" type="noConversion"/>
  </si>
  <si>
    <t>대전광역시 서구</t>
    <phoneticPr fontId="1" type="noConversion"/>
  </si>
  <si>
    <t>경상남도 창녕군</t>
    <phoneticPr fontId="1" type="noConversion"/>
  </si>
  <si>
    <t>대전광역시 대덕구</t>
    <phoneticPr fontId="1" type="noConversion"/>
  </si>
  <si>
    <t>경상북도 영천시</t>
    <phoneticPr fontId="1" type="noConversion"/>
  </si>
  <si>
    <t>부산광역시 동구</t>
    <phoneticPr fontId="1" type="noConversion"/>
  </si>
  <si>
    <t>경기도 이천시</t>
    <phoneticPr fontId="1" type="noConversion"/>
  </si>
  <si>
    <t>서울특별시 종로구</t>
    <phoneticPr fontId="1" type="noConversion"/>
  </si>
  <si>
    <t>강원도 원주시</t>
    <phoneticPr fontId="1" type="noConversion"/>
  </si>
  <si>
    <t>경기도 동두천시</t>
    <phoneticPr fontId="1" type="noConversion"/>
  </si>
  <si>
    <t>경기도 안산시</t>
    <phoneticPr fontId="1" type="noConversion"/>
  </si>
  <si>
    <t>인천광역시 계양구</t>
    <phoneticPr fontId="1" type="noConversion"/>
  </si>
  <si>
    <t>경상남도 김해시</t>
    <phoneticPr fontId="1" type="noConversion"/>
  </si>
  <si>
    <t>전라북도 전주시</t>
    <phoneticPr fontId="1" type="noConversion"/>
  </si>
  <si>
    <t>경기도 평택시</t>
    <phoneticPr fontId="1" type="noConversion"/>
  </si>
  <si>
    <t>경기도 과천시</t>
    <phoneticPr fontId="1" type="noConversion"/>
  </si>
  <si>
    <t>충청남도 아산시</t>
    <phoneticPr fontId="1" type="noConversion"/>
  </si>
  <si>
    <t>충청남도 논산시</t>
    <phoneticPr fontId="1" type="noConversion"/>
  </si>
  <si>
    <t>경기도 광주시</t>
    <phoneticPr fontId="1" type="noConversion"/>
  </si>
  <si>
    <t>부산광역시 기장군</t>
    <phoneticPr fontId="1" type="noConversion"/>
  </si>
  <si>
    <t>대전광역시 유성구</t>
    <phoneticPr fontId="1" type="noConversion"/>
  </si>
  <si>
    <t>경기도 광명시</t>
    <phoneticPr fontId="1" type="noConversion"/>
  </si>
  <si>
    <t>인천광역시 남구</t>
    <phoneticPr fontId="1" type="noConversion"/>
  </si>
  <si>
    <t>인천광역시 연수구</t>
    <phoneticPr fontId="1" type="noConversion"/>
  </si>
  <si>
    <t>경기도 김포시</t>
    <phoneticPr fontId="1" type="noConversion"/>
  </si>
  <si>
    <t>경기도 양주시</t>
    <phoneticPr fontId="1" type="noConversion"/>
  </si>
  <si>
    <t>인천광역시 서구</t>
    <phoneticPr fontId="1" type="noConversion"/>
  </si>
  <si>
    <t>충청남도 당진시</t>
    <phoneticPr fontId="1" type="noConversion"/>
  </si>
  <si>
    <t>경기도 연천군</t>
    <phoneticPr fontId="1" type="noConversion"/>
  </si>
  <si>
    <t>전라남도 함평군</t>
    <phoneticPr fontId="1" type="noConversion"/>
  </si>
  <si>
    <t>충청남도 천안시</t>
    <phoneticPr fontId="1" type="noConversion"/>
  </si>
  <si>
    <t>경기도 양평군</t>
    <phoneticPr fontId="1" type="noConversion"/>
  </si>
  <si>
    <t>전라남도 순천시</t>
    <phoneticPr fontId="1" type="noConversion"/>
  </si>
  <si>
    <t>경기도 남양주시</t>
    <phoneticPr fontId="1" type="noConversion"/>
  </si>
  <si>
    <t>경상남도 고성군</t>
    <phoneticPr fontId="1" type="noConversion"/>
  </si>
  <si>
    <t>경상북도 봉화군</t>
    <phoneticPr fontId="1" type="noConversion"/>
  </si>
  <si>
    <t>경기도 수원시</t>
    <phoneticPr fontId="1" type="noConversion"/>
  </si>
  <si>
    <t>충청남도 금산군</t>
    <phoneticPr fontId="1" type="noConversion"/>
  </si>
  <si>
    <t>전라남도 장흥군</t>
    <phoneticPr fontId="1" type="noConversion"/>
  </si>
  <si>
    <t>전라남도 화순군</t>
    <phoneticPr fontId="1" type="noConversion"/>
  </si>
  <si>
    <t>전라남도 영암군</t>
    <phoneticPr fontId="1" type="noConversion"/>
  </si>
  <si>
    <t>상하수도</t>
    <phoneticPr fontId="1" type="noConversion"/>
  </si>
  <si>
    <t>㈜신흥건설</t>
    <phoneticPr fontId="1" type="noConversion"/>
  </si>
  <si>
    <t>김용철</t>
    <phoneticPr fontId="1" type="noConversion"/>
  </si>
  <si>
    <t>경상남도 통영시</t>
    <phoneticPr fontId="1" type="noConversion"/>
  </si>
  <si>
    <t>상하수도공사업</t>
    <phoneticPr fontId="1" type="noConversion"/>
  </si>
  <si>
    <t>면동지역 노후상수관 교체공사</t>
    <phoneticPr fontId="1" type="noConversion"/>
  </si>
  <si>
    <t>㈜세은건설</t>
    <phoneticPr fontId="1" type="noConversion"/>
  </si>
  <si>
    <t>강은아</t>
  </si>
  <si>
    <t>전라남도 여수시</t>
    <phoneticPr fontId="1" type="noConversion"/>
  </si>
  <si>
    <t>토공사</t>
    <phoneticPr fontId="1" type="noConversion"/>
  </si>
  <si>
    <t>상하수도공사</t>
    <phoneticPr fontId="1" type="noConversion"/>
  </si>
  <si>
    <t>㈜용호종합개발</t>
  </si>
  <si>
    <t>정충현</t>
  </si>
  <si>
    <t>토공사업</t>
    <phoneticPr fontId="1" type="noConversion"/>
  </si>
  <si>
    <t>방수공사</t>
    <phoneticPr fontId="1" type="noConversion"/>
  </si>
  <si>
    <t>지엘기술㈜</t>
  </si>
  <si>
    <t>윤인구</t>
    <phoneticPr fontId="1" type="noConversion"/>
  </si>
  <si>
    <t>전라남도 장성군</t>
    <phoneticPr fontId="1" type="noConversion"/>
  </si>
  <si>
    <t>보링그라우팅공사</t>
  </si>
  <si>
    <t>㈜금강지오테크</t>
    <phoneticPr fontId="1" type="noConversion"/>
  </si>
  <si>
    <t>이동욱</t>
  </si>
  <si>
    <t>보링·그라우팅공사업</t>
    <phoneticPr fontId="1" type="noConversion"/>
  </si>
  <si>
    <t>여남구</t>
  </si>
  <si>
    <t>시에스티이앤씨㈜</t>
    <phoneticPr fontId="1" type="noConversion"/>
  </si>
  <si>
    <t>경기도 성남시</t>
    <phoneticPr fontId="1" type="noConversion"/>
  </si>
  <si>
    <t>지반보강공사</t>
    <phoneticPr fontId="1" type="noConversion"/>
  </si>
  <si>
    <t>토공사, 철근콘크리트공사</t>
    <phoneticPr fontId="1" type="noConversion"/>
  </si>
  <si>
    <t>두울건설㈜</t>
  </si>
  <si>
    <t>보링그라우팅공사업</t>
  </si>
  <si>
    <t>정의엽</t>
  </si>
  <si>
    <t>남기홍</t>
  </si>
  <si>
    <t>덴버코리아이엔씨㈜</t>
    <phoneticPr fontId="1" type="noConversion"/>
  </si>
  <si>
    <t>경기도 화성시</t>
    <phoneticPr fontId="1" type="noConversion"/>
  </si>
  <si>
    <t>(유)반석기초건설</t>
  </si>
  <si>
    <t>산성(정)정수지 흡수정 드레인밸브 교체공사</t>
    <phoneticPr fontId="1" type="noConversion"/>
  </si>
  <si>
    <t>이영호</t>
  </si>
  <si>
    <t>관로공사</t>
    <phoneticPr fontId="1" type="noConversion"/>
  </si>
  <si>
    <t>장혁수</t>
  </si>
  <si>
    <t>시지이엔씨㈜</t>
    <phoneticPr fontId="1" type="noConversion"/>
  </si>
  <si>
    <t>우미건설㈜</t>
  </si>
  <si>
    <t>이환구</t>
  </si>
  <si>
    <t>충청남도 보령시</t>
    <phoneticPr fontId="1" type="noConversion"/>
  </si>
  <si>
    <t>조경식재공사</t>
    <phoneticPr fontId="1" type="noConversion"/>
  </si>
  <si>
    <t>㈜벽동</t>
    <phoneticPr fontId="1" type="noConversion"/>
  </si>
  <si>
    <t>정구식</t>
  </si>
  <si>
    <t>충청북도 청주시</t>
    <phoneticPr fontId="1" type="noConversion"/>
  </si>
  <si>
    <t>㈜대하건설</t>
  </si>
  <si>
    <t>조기현</t>
  </si>
  <si>
    <t>K-water 발주 공사 하도급계약 정보 공개 (2015년 11월 3주)</t>
    <phoneticPr fontId="1" type="noConversion"/>
  </si>
  <si>
    <t>더원건설㈜</t>
  </si>
  <si>
    <t>손정희</t>
  </si>
  <si>
    <t>부산 에코델타시티 1단계 제1공구 조성공사</t>
  </si>
  <si>
    <t>대청댐계통(III) 광역상수도사업 제5공구 도송수시설공사</t>
  </si>
  <si>
    <t>대청댐계통(III) 광역상수도사업 제3공구 취도수시설공사</t>
  </si>
  <si>
    <t>대청댐계통(III) 광역상수도사업 제4공구 도송수시설공사</t>
  </si>
  <si>
    <t>주암(조)댐 직하류 하천정비공사</t>
  </si>
  <si>
    <t>㈜한양</t>
  </si>
  <si>
    <t>㈜대영토건</t>
  </si>
  <si>
    <t>김경진</t>
  </si>
  <si>
    <t>한동영</t>
  </si>
  <si>
    <t>정찬영</t>
  </si>
  <si>
    <t>신규</t>
    <phoneticPr fontId="1" type="noConversion"/>
  </si>
  <si>
    <t>가설사무실 축조공사</t>
  </si>
  <si>
    <t>건축물조립공사업</t>
  </si>
  <si>
    <t>구구건설㈜</t>
  </si>
  <si>
    <t>김성택</t>
  </si>
  <si>
    <t>강구조물공사</t>
  </si>
  <si>
    <t>㈜세흥</t>
  </si>
  <si>
    <t>토공사업, 상하수도공사업</t>
  </si>
  <si>
    <t>서울특별시 금천구</t>
  </si>
  <si>
    <t>㈜장수티엔시</t>
  </si>
  <si>
    <t>박창군</t>
  </si>
  <si>
    <t>㈜세은건설</t>
  </si>
  <si>
    <t>삼보굴착㈜</t>
  </si>
  <si>
    <t>이원희</t>
  </si>
  <si>
    <t>창원공업용수도 관로시설 개량공사(2차)</t>
  </si>
  <si>
    <t>군위댐 직하류 하천정비공사</t>
  </si>
  <si>
    <t>수도권(II) 광역상수도 용수공급 신뢰성제고사업 제1공구 시설공사</t>
  </si>
  <si>
    <t>삼부토건㈜</t>
  </si>
  <si>
    <t>(유)부강건설</t>
  </si>
  <si>
    <t>금호산업㈜</t>
  </si>
  <si>
    <t>남금석</t>
  </si>
  <si>
    <t>양선기</t>
  </si>
  <si>
    <t>원일우</t>
  </si>
  <si>
    <t>㈜에스코이엠씨</t>
  </si>
  <si>
    <t>이종철</t>
  </si>
  <si>
    <t>정의권</t>
  </si>
  <si>
    <t>삼보굴착(주)</t>
  </si>
  <si>
    <t>조경시설물공사</t>
  </si>
  <si>
    <t>푸른환경개발</t>
  </si>
  <si>
    <t>(주)한울조경</t>
  </si>
  <si>
    <t>(주)금성랜드</t>
  </si>
  <si>
    <t>김봉식</t>
  </si>
  <si>
    <t>정환호</t>
  </si>
  <si>
    <t>강경숙</t>
  </si>
  <si>
    <t>이재혁</t>
  </si>
  <si>
    <t>권오균</t>
  </si>
  <si>
    <t>㈜와텍</t>
    <phoneticPr fontId="1" type="noConversion"/>
  </si>
  <si>
    <t>대전광역시 대덕구</t>
    <phoneticPr fontId="1" type="noConversion"/>
  </si>
  <si>
    <t>구조물 공사</t>
  </si>
  <si>
    <t>상수도 관로공사</t>
  </si>
  <si>
    <t>㈜조광지질</t>
  </si>
  <si>
    <t>김학종</t>
  </si>
  <si>
    <t>㈜장강건설</t>
  </si>
  <si>
    <t>강종열</t>
  </si>
  <si>
    <t>경북 포항시</t>
  </si>
  <si>
    <t>(유)장원건설</t>
  </si>
  <si>
    <t>신영옥</t>
  </si>
  <si>
    <t>전북 완주군</t>
  </si>
  <si>
    <t>하남토건㈜</t>
  </si>
  <si>
    <t>박병국</t>
  </si>
  <si>
    <t>토공,철콘,상하수도,포장</t>
  </si>
  <si>
    <t>대복건설㈜</t>
  </si>
  <si>
    <t>김태우</t>
  </si>
  <si>
    <t>지하차도 파일공사</t>
  </si>
  <si>
    <t>서상건설㈜</t>
  </si>
  <si>
    <t>이주형</t>
  </si>
  <si>
    <t>서울특별시 구로구</t>
  </si>
  <si>
    <t>지하차도 기계공사</t>
  </si>
  <si>
    <t>뿌리엔지니어링㈜</t>
  </si>
  <si>
    <t>고재근</t>
  </si>
  <si>
    <t>서울특별시 노원구</t>
  </si>
  <si>
    <t>상하수도설비공사업</t>
  </si>
  <si>
    <t>주식회사 성호건설</t>
  </si>
  <si>
    <t>임은영</t>
  </si>
  <si>
    <t>충주댐 치수능력증대 건설공사</t>
  </si>
  <si>
    <t>㈜벽동</t>
  </si>
  <si>
    <t>섬진강계통 광역상수도 복선화사업 시설공사</t>
  </si>
  <si>
    <t>수도권(Ⅲ) 광역상수도 관로 복선화사업 시설공사</t>
  </si>
  <si>
    <t>주식회사 한양건설</t>
  </si>
  <si>
    <t>주식회사 대저건설</t>
  </si>
  <si>
    <t>오홍석</t>
  </si>
  <si>
    <t>박용근</t>
  </si>
  <si>
    <t>관로이설 및 철거공사</t>
  </si>
  <si>
    <t>(주)대흥토건</t>
  </si>
  <si>
    <t>철근콘크리트공, 토목공사, 포장공, 상하수도공</t>
  </si>
  <si>
    <t>서울특별시 관악구</t>
  </si>
  <si>
    <t>서울특별시 광진구</t>
  </si>
  <si>
    <t>성우기술개발(주)</t>
  </si>
  <si>
    <t>최영규</t>
  </si>
  <si>
    <t>서울시 중랑구</t>
  </si>
  <si>
    <t>㈜대진건업</t>
  </si>
  <si>
    <t>송수양</t>
  </si>
  <si>
    <t>경기도 안양시</t>
  </si>
  <si>
    <t>가교설치공사</t>
  </si>
  <si>
    <t>우경건설</t>
  </si>
  <si>
    <t>오윤근</t>
  </si>
  <si>
    <t>토목건축공사업</t>
  </si>
  <si>
    <t>국도대체 우회도로(구포~생곡2)공사구간 관로 이설공사</t>
  </si>
  <si>
    <t>주식회사 태영건설</t>
  </si>
  <si>
    <t>이재규</t>
  </si>
  <si>
    <t>부산광역시 기장군</t>
  </si>
  <si>
    <t>서울특별시 중구</t>
  </si>
  <si>
    <t>미장,방수,조적공사업</t>
  </si>
  <si>
    <t>광주광역시 북구</t>
  </si>
  <si>
    <t>연약지반처리(대심도)공사</t>
  </si>
  <si>
    <t>준백건설㈜</t>
  </si>
  <si>
    <t>박용하</t>
  </si>
  <si>
    <t>㈜성진토건</t>
  </si>
  <si>
    <t>홍진헌</t>
  </si>
  <si>
    <t>구조물공사</t>
  </si>
  <si>
    <t>ㅇㅇ지역 GOP 통합급수 시설개선 공사(토목.기계)</t>
  </si>
  <si>
    <t>영주댐 문화재 이주단지 조성공사</t>
  </si>
  <si>
    <t>덕천산업(주)</t>
  </si>
  <si>
    <t>한국개발 주식회사</t>
  </si>
  <si>
    <t>김성남</t>
  </si>
  <si>
    <t>홍승표</t>
  </si>
  <si>
    <t>서울특별시</t>
  </si>
  <si>
    <t>㈜한일</t>
  </si>
  <si>
    <t>류근형</t>
  </si>
  <si>
    <t>송영수</t>
  </si>
  <si>
    <t>㈜길교이앤씨</t>
  </si>
  <si>
    <t>부경건설㈜</t>
  </si>
  <si>
    <t>윤병한</t>
  </si>
  <si>
    <t>토공사, 관로공사</t>
  </si>
  <si>
    <t>비상연계관로공사</t>
  </si>
  <si>
    <t>㈜서원양행</t>
  </si>
  <si>
    <t>이종원, 이광</t>
  </si>
  <si>
    <t>토공사, 관로공사, 철근콘크리트공사</t>
  </si>
  <si>
    <t>㈜진온이엔시</t>
  </si>
  <si>
    <t>김성훈</t>
  </si>
  <si>
    <t>송광영</t>
  </si>
  <si>
    <t>부단수공사</t>
  </si>
  <si>
    <t xml:space="preserve">낙동강 강변여과수사업 취수시설공사 제1공구 </t>
  </si>
  <si>
    <t>태영건설</t>
  </si>
  <si>
    <t>김외곤</t>
  </si>
  <si>
    <t>㈜건일</t>
  </si>
  <si>
    <t>최종림</t>
  </si>
  <si>
    <t>철근콘크리트</t>
  </si>
  <si>
    <t>수평착정공사</t>
  </si>
  <si>
    <t>다주건설㈜</t>
  </si>
  <si>
    <t>윤병철</t>
  </si>
  <si>
    <t>(주)해원건설</t>
  </si>
  <si>
    <t>박창수</t>
  </si>
  <si>
    <t>대구광역시 수성구</t>
  </si>
  <si>
    <t>심규원</t>
  </si>
  <si>
    <t>금도건설</t>
  </si>
  <si>
    <t>오민수</t>
  </si>
  <si>
    <t>호성건설</t>
  </si>
  <si>
    <t>김재호</t>
  </si>
  <si>
    <t>토공구조물공사</t>
  </si>
  <si>
    <t>인천독치마을 관망정비공사</t>
  </si>
  <si>
    <t>주식회사 대영토건</t>
  </si>
  <si>
    <t>박수정</t>
  </si>
  <si>
    <t>전라남도 화순군</t>
    <phoneticPr fontId="1" type="noConversion"/>
  </si>
  <si>
    <t>토공사업, 상하수도공사업, 보링그라우팅공사업, 철근콘크리트공사업</t>
  </si>
  <si>
    <t>토공사업, 상하수도공사업, 철근콘크리트공사업, 포장공사업, 보링그라우팅공사업</t>
  </si>
  <si>
    <t>관로 및 구조물공사</t>
  </si>
  <si>
    <t>토공사업, 상하수도공사업, 철근콘크리트공사업</t>
  </si>
  <si>
    <t>토공사업, 상하수도공사업, 보링그라우팅공사업
건설기계대여</t>
  </si>
  <si>
    <t>㈜대운</t>
  </si>
  <si>
    <t>김선기</t>
  </si>
  <si>
    <t>강원도 화천군</t>
  </si>
  <si>
    <t>대정건설㈜</t>
  </si>
  <si>
    <t>오연석</t>
  </si>
  <si>
    <t>㈜유일기연</t>
  </si>
  <si>
    <t>송산그린시티 동측지구 1공구 조성공사(5차년도)</t>
  </si>
  <si>
    <t>강산건설㈜</t>
  </si>
  <si>
    <t>박재윤</t>
  </si>
  <si>
    <t>S.G.P</t>
  </si>
  <si>
    <t>영창토건</t>
  </si>
  <si>
    <t>김성덕</t>
  </si>
  <si>
    <t>송산그린시티 동측지구 2공구 조성공사(5차년도)</t>
  </si>
  <si>
    <t>S.G.P 가시설 공사</t>
  </si>
  <si>
    <t>㈜영창토건</t>
  </si>
  <si>
    <t>지하차도 차수공사</t>
  </si>
  <si>
    <t>정중화, 하장헌</t>
  </si>
  <si>
    <t>부산광역시 동래구</t>
  </si>
  <si>
    <t>보링,그라우팅공사업</t>
  </si>
  <si>
    <t>시화2단계(송산그린시티)개발사업 국도77호선 건설공사</t>
  </si>
  <si>
    <t>㈜포스코건설</t>
  </si>
  <si>
    <t>한찬건</t>
  </si>
  <si>
    <t>인천광역시</t>
  </si>
  <si>
    <t>백승한</t>
  </si>
  <si>
    <t>토공/철콘</t>
  </si>
  <si>
    <t>(주)다원녹화건설</t>
  </si>
  <si>
    <t>김용각</t>
  </si>
  <si>
    <t xml:space="preserve">경기도 과천시 </t>
  </si>
  <si>
    <t>(주)장평건설</t>
  </si>
  <si>
    <t>윤학수</t>
  </si>
  <si>
    <t>㈜정연포장건설</t>
  </si>
  <si>
    <t>김정식</t>
  </si>
  <si>
    <t xml:space="preserve">경기도 화성시 </t>
  </si>
  <si>
    <t>(주)현대스틸앤씨</t>
  </si>
  <si>
    <t>임은호</t>
  </si>
  <si>
    <t>지오텍엔지니어링(주)</t>
  </si>
  <si>
    <t>진성산업(주)</t>
  </si>
  <si>
    <t>김진섭</t>
  </si>
  <si>
    <t xml:space="preserve">경기도 안성시 </t>
  </si>
  <si>
    <t>(주)디엔테크</t>
  </si>
  <si>
    <t>박노남</t>
  </si>
  <si>
    <t xml:space="preserve">경기도 성남시 </t>
  </si>
  <si>
    <t>도장공</t>
  </si>
  <si>
    <t>송산그린시티 하수처리시설 건설사업(1차) 시설공사</t>
  </si>
  <si>
    <t>기계공사</t>
  </si>
  <si>
    <t>㈜우정설비</t>
  </si>
  <si>
    <t>정성구</t>
  </si>
  <si>
    <t>구조물 방수공사</t>
  </si>
  <si>
    <t>중부건설㈜</t>
  </si>
  <si>
    <t>강승구</t>
  </si>
  <si>
    <t>건축 방수공사</t>
  </si>
  <si>
    <t>㈜지티엘이엔씨</t>
  </si>
  <si>
    <t>김창용</t>
  </si>
  <si>
    <t>건축 습식공사</t>
  </si>
  <si>
    <t>㈜승광건설</t>
  </si>
  <si>
    <t>양희춘</t>
  </si>
  <si>
    <t>건축 금속,창호공사</t>
  </si>
  <si>
    <t>동진엔지니어링㈜</t>
  </si>
  <si>
    <t>김태주</t>
  </si>
  <si>
    <t>건축 수장공사</t>
  </si>
  <si>
    <t>㈜경원이엔씨</t>
  </si>
  <si>
    <t>김인식</t>
  </si>
  <si>
    <t>시화2단계(송산그린시티)개발사업 동서진입도로 건설공사(1공구)</t>
  </si>
  <si>
    <t>현대엔지니어링㈜</t>
  </si>
  <si>
    <t>김위철</t>
  </si>
  <si>
    <t>사설사무실축조공사</t>
  </si>
  <si>
    <t>진성프리페브㈜</t>
  </si>
  <si>
    <t>박정숙</t>
  </si>
  <si>
    <t>서울시 양천구</t>
  </si>
  <si>
    <t>PBD 및 GCP</t>
  </si>
  <si>
    <t>초석건설산업㈜</t>
  </si>
  <si>
    <t>최균영</t>
  </si>
  <si>
    <t>전남 순천시</t>
  </si>
  <si>
    <t>토목 및 구조물공사</t>
  </si>
  <si>
    <t>강산개발㈜</t>
  </si>
  <si>
    <t>박재준</t>
  </si>
  <si>
    <t>서울시 강남구</t>
  </si>
  <si>
    <t>가설방읍멱설치공사</t>
  </si>
  <si>
    <t>㈜누리플랜</t>
  </si>
  <si>
    <t>이상우</t>
  </si>
  <si>
    <t>금속구조물,창호공사업</t>
  </si>
  <si>
    <t>E-beam제작 및 설치공사</t>
  </si>
  <si>
    <t>우경건설㈜</t>
  </si>
  <si>
    <t>노윤근</t>
  </si>
  <si>
    <t>PF합성형거더 제작 및 설치</t>
  </si>
  <si>
    <t>강경희,김진구</t>
  </si>
  <si>
    <t>서울시 서초구</t>
  </si>
  <si>
    <t>WPC거더제작 및 설치공사</t>
  </si>
  <si>
    <t>이엔이건설㈜</t>
  </si>
  <si>
    <t>서울시 송파구</t>
  </si>
  <si>
    <t>청호건설㈜</t>
  </si>
  <si>
    <t>김성철</t>
  </si>
  <si>
    <t>비계구조물헤체공사업</t>
  </si>
  <si>
    <t>서울시 구로구</t>
  </si>
  <si>
    <t>교량배수시설공사</t>
  </si>
  <si>
    <t>㈜로드맥스엔지니어링</t>
  </si>
  <si>
    <t>박현철</t>
  </si>
  <si>
    <t>방수공사(환승센터)</t>
  </si>
  <si>
    <t>㈜리뉴시스템</t>
  </si>
  <si>
    <t>이종용</t>
  </si>
  <si>
    <t>서울시 마포구</t>
  </si>
  <si>
    <t>미장방수사업</t>
  </si>
  <si>
    <t>방수공사(문호지하차도)</t>
  </si>
  <si>
    <t>㈜삼송마그마</t>
  </si>
  <si>
    <t>황석창,황석을</t>
  </si>
  <si>
    <t>미장방수조적상업</t>
  </si>
  <si>
    <t>부력방지앵커설치공사</t>
  </si>
  <si>
    <t>성우건설㈜</t>
  </si>
  <si>
    <t>이형호</t>
  </si>
  <si>
    <t>시화2단계(송산그린시티)개발사업 동서진입도로 건설공사(2공구)</t>
  </si>
  <si>
    <t>연약지반처리공사</t>
  </si>
  <si>
    <t>초석건설산업(주)</t>
  </si>
  <si>
    <t>경기 화성</t>
  </si>
  <si>
    <t>㈜다원녹화건설</t>
  </si>
  <si>
    <t>경기 과천</t>
  </si>
  <si>
    <t>공통가설공</t>
  </si>
  <si>
    <t>강산산업개발(주)</t>
  </si>
  <si>
    <t>경기 포천</t>
  </si>
  <si>
    <t>교량방수공사</t>
  </si>
  <si>
    <t>(주)삼송마그마</t>
  </si>
  <si>
    <t>황석율</t>
  </si>
  <si>
    <t>서울 서초</t>
  </si>
  <si>
    <t>교량거더 제작설치공사</t>
  </si>
  <si>
    <t>(주)인터컨스텍</t>
  </si>
  <si>
    <t>박상일</t>
  </si>
  <si>
    <t>서울 강남</t>
  </si>
  <si>
    <t>토공 및 배수공, 구조물공사</t>
  </si>
  <si>
    <t>삼호개발(주)</t>
  </si>
  <si>
    <t>충남 당진</t>
  </si>
  <si>
    <t>교량기초 말뚝공사</t>
  </si>
  <si>
    <t>(주)성원지질</t>
  </si>
  <si>
    <t>윤락원</t>
  </si>
  <si>
    <t>서오건설㈜</t>
  </si>
  <si>
    <t>윤광순</t>
  </si>
  <si>
    <t>성우조경개발㈜</t>
  </si>
  <si>
    <t>이화택</t>
  </si>
  <si>
    <t>UDPC제작및설치공사</t>
  </si>
  <si>
    <t>만세코리아</t>
  </si>
  <si>
    <t>구민세</t>
  </si>
  <si>
    <t>형제건설㈜</t>
  </si>
  <si>
    <t>전미영</t>
  </si>
  <si>
    <t>경북 청송군</t>
  </si>
  <si>
    <t>토공사, 송수관로공사</t>
  </si>
  <si>
    <t>㈜정인이엔씨</t>
  </si>
  <si>
    <t>장백산업개발㈜</t>
  </si>
  <si>
    <t>장민</t>
  </si>
  <si>
    <t>교량 RPF빔 제작 및 설치</t>
  </si>
  <si>
    <t>㈜동성피에프건설</t>
  </si>
  <si>
    <t>김준호</t>
  </si>
  <si>
    <t>교량받침 설치공사</t>
  </si>
  <si>
    <t>㈜부흥시스템</t>
  </si>
  <si>
    <t>손종만</t>
  </si>
  <si>
    <t>충남 예산군</t>
  </si>
  <si>
    <t>교량받침제작및설치공사</t>
  </si>
  <si>
    <t>포인텍이앤씨㈜</t>
  </si>
  <si>
    <t>김선엽</t>
  </si>
  <si>
    <t>서울 송파구</t>
  </si>
  <si>
    <t>금속구조물창호공사업</t>
  </si>
  <si>
    <t>㈜남흥토건</t>
  </si>
  <si>
    <t>전상식</t>
  </si>
  <si>
    <t>견상남도 김해시</t>
  </si>
  <si>
    <t>삼환건설㈜</t>
  </si>
  <si>
    <t>송태식</t>
  </si>
  <si>
    <t>(주)태형토건</t>
  </si>
  <si>
    <t>여명자</t>
  </si>
  <si>
    <t>㈜에코솔루션건설</t>
  </si>
  <si>
    <t>박재삼</t>
  </si>
  <si>
    <t>㈜수국수도산업</t>
  </si>
  <si>
    <t>김병국</t>
  </si>
  <si>
    <t>2016년 진도군 지방상수도 관망정비공사</t>
  </si>
  <si>
    <t>우남건설 주식회사</t>
  </si>
  <si>
    <t>김호남</t>
  </si>
  <si>
    <t>토공사 및 상하수도공사</t>
  </si>
  <si>
    <t>거성건설 주식회사</t>
  </si>
  <si>
    <t>구순임</t>
  </si>
  <si>
    <t>정보통신공사업</t>
  </si>
  <si>
    <t>가설방음벽 설치 및 해체공사</t>
  </si>
  <si>
    <t>㈜이알코리아</t>
  </si>
  <si>
    <t>김원주</t>
  </si>
  <si>
    <t>신규</t>
  </si>
  <si>
    <t>㈜플렉스건설</t>
  </si>
  <si>
    <t>박병관</t>
  </si>
  <si>
    <t>철근콘크리트공사업, 상하수도공사업</t>
  </si>
  <si>
    <t>㈜지타운건설</t>
  </si>
  <si>
    <t>금수현</t>
  </si>
  <si>
    <t>박창민</t>
  </si>
  <si>
    <t>외장판넬공사</t>
  </si>
  <si>
    <t>㈜한신산업</t>
  </si>
  <si>
    <t>김건호</t>
  </si>
  <si>
    <t>지붕판금․건축물조립공사업</t>
  </si>
  <si>
    <t>창우석재㈜</t>
  </si>
  <si>
    <t>정영화</t>
  </si>
  <si>
    <t>고덕산업단지 공업용수도 및 고덕국제화배수지 관로시설공사(3공구)</t>
  </si>
  <si>
    <t>동아건설산업㈜</t>
  </si>
  <si>
    <t>방윤길</t>
  </si>
  <si>
    <t>서울 광진구</t>
  </si>
  <si>
    <t>남일건설㈜</t>
  </si>
  <si>
    <t>이영범</t>
  </si>
  <si>
    <t>고덕산업단지 공업용수도 및 한강하류권(2차)급수체계조정사업 시설공사(1공구)</t>
  </si>
  <si>
    <t>동부건설(주)</t>
  </si>
  <si>
    <t>고덕산업단지 공업용수도 및 한강하류권(2차)급수체계조정사업 시설공사(2공구)</t>
  </si>
  <si>
    <t>한강하류권(3차)급수체계조정사업 송수시설공사(우선시행구간)</t>
  </si>
  <si>
    <t>주식회사 동양건설산업</t>
  </si>
  <si>
    <t>우승헌</t>
  </si>
  <si>
    <t>시지이엔씨㈜</t>
  </si>
  <si>
    <t>철강재설치</t>
  </si>
  <si>
    <t>동양R.PF</t>
  </si>
  <si>
    <t>박문신</t>
  </si>
  <si>
    <t>철강재설치공사</t>
  </si>
  <si>
    <t>연약지반보강 (DCM)공사</t>
  </si>
  <si>
    <t>㈜코아건설</t>
  </si>
  <si>
    <t>신충기</t>
  </si>
  <si>
    <t>부산광역시 연제구</t>
  </si>
  <si>
    <t>철골공사</t>
  </si>
  <si>
    <t>㈜태림기업/㈜삼안건설</t>
  </si>
  <si>
    <t>이승엽/박형진</t>
  </si>
  <si>
    <t>경기도 광주/경남 밀양</t>
  </si>
  <si>
    <t xml:space="preserve"> 유원티비엠건설</t>
  </si>
  <si>
    <t>김원길</t>
  </si>
  <si>
    <t>서율특별시 중구</t>
  </si>
  <si>
    <t>건축물공사</t>
  </si>
  <si>
    <t>세은건설</t>
  </si>
  <si>
    <t>정철우</t>
  </si>
  <si>
    <t>광주광역시 서구</t>
  </si>
  <si>
    <t>지오텍엔지니어링</t>
  </si>
  <si>
    <t>경기 안양시</t>
  </si>
  <si>
    <t>보링그라우팅공</t>
  </si>
  <si>
    <t>창문건설㈜</t>
  </si>
  <si>
    <t>박재원</t>
  </si>
  <si>
    <t>자동용접</t>
  </si>
  <si>
    <t>충남 아산시</t>
  </si>
  <si>
    <t>수동용접</t>
  </si>
  <si>
    <t>서울시 광진구</t>
  </si>
  <si>
    <t>길한건설㈜</t>
  </si>
  <si>
    <t>장동익</t>
  </si>
  <si>
    <t>서울시 강동구</t>
  </si>
  <si>
    <t>㈜성풍건설</t>
  </si>
  <si>
    <t>김인필</t>
  </si>
  <si>
    <t>충청북도 제천시</t>
  </si>
  <si>
    <t>가시설공사(열연강판)</t>
  </si>
  <si>
    <t>대전시 서구</t>
  </si>
  <si>
    <t>㈜명천건설</t>
  </si>
  <si>
    <t>이용섭</t>
  </si>
  <si>
    <t>충남 서산시</t>
  </si>
  <si>
    <t>토공사,상하수도공사</t>
  </si>
  <si>
    <t>인중건설㈜</t>
  </si>
  <si>
    <t>최광성</t>
  </si>
  <si>
    <t>토공사,상하수도공사업</t>
  </si>
  <si>
    <t>토목건축공사</t>
  </si>
  <si>
    <t>디에이치건설</t>
  </si>
  <si>
    <t>김광현</t>
  </si>
  <si>
    <t>수도권(2) 광역상수도 용수공급 신뢰성 제고사업 제2공구 시설공사</t>
  </si>
  <si>
    <t>영주댐 상류 저지대 관리방안 공사</t>
  </si>
  <si>
    <t>평은리교 이설공사</t>
  </si>
  <si>
    <t>쌍용건설(주)</t>
  </si>
  <si>
    <t>구성건설(주)</t>
  </si>
  <si>
    <t>세원건설(주)</t>
  </si>
  <si>
    <t>서태조</t>
  </si>
  <si>
    <t>김영평</t>
  </si>
  <si>
    <t>하도급계약없음</t>
  </si>
  <si>
    <t>대청 조정지댐 소수력(2) 시설공사</t>
  </si>
  <si>
    <t>고려캐슬건설㈜</t>
  </si>
  <si>
    <t>황정수</t>
  </si>
  <si>
    <t>대현산업개발㈜</t>
  </si>
  <si>
    <t>김인섭</t>
  </si>
  <si>
    <t>금영이엔씨㈜</t>
  </si>
  <si>
    <t>박달영</t>
  </si>
  <si>
    <t>웰텍㈜</t>
  </si>
  <si>
    <t>이성식</t>
  </si>
  <si>
    <t>영원파이프솔루션㈜</t>
  </si>
  <si>
    <t>한원식</t>
  </si>
  <si>
    <t>대구광역시 동구</t>
  </si>
  <si>
    <t>㈜이음이엔씨</t>
  </si>
  <si>
    <t>이창훈</t>
  </si>
  <si>
    <t>㈜삼화에이스</t>
  </si>
  <si>
    <t>김학근</t>
  </si>
  <si>
    <t>㈜일진건설</t>
  </si>
  <si>
    <t>조영안</t>
  </si>
  <si>
    <t>경기도동두천시</t>
  </si>
  <si>
    <t>시화지구 완충녹지 그린브릿지 잔여공사</t>
  </si>
  <si>
    <t>㈜태흥종합건설</t>
  </si>
  <si>
    <t>이재승</t>
  </si>
  <si>
    <t>조경식재</t>
  </si>
  <si>
    <t>조경시설물</t>
  </si>
  <si>
    <t>시화MTV 1단계 조경공사</t>
  </si>
  <si>
    <t>삼호</t>
  </si>
  <si>
    <t>추문석</t>
  </si>
  <si>
    <t>조경식재공사업
조경시설물설치공사업</t>
  </si>
  <si>
    <t>케이지에코</t>
  </si>
  <si>
    <t>윤인권</t>
  </si>
  <si>
    <t>광양조경</t>
  </si>
  <si>
    <t>허춘언</t>
  </si>
  <si>
    <t>국가가뭄정보분석 통합물관리센터 건축공사</t>
  </si>
  <si>
    <t>서대종합건설㈜</t>
  </si>
  <si>
    <t>정해천</t>
  </si>
  <si>
    <t>토공사 및 부대공사</t>
  </si>
  <si>
    <t>㈜디엔건설</t>
  </si>
  <si>
    <t>김영국</t>
  </si>
  <si>
    <t>대전시 대덕구</t>
  </si>
  <si>
    <t>㈜풍원건설</t>
  </si>
  <si>
    <t>홍기철</t>
  </si>
  <si>
    <t>㈜포유이엔지</t>
  </si>
  <si>
    <t>김형곤</t>
  </si>
  <si>
    <t>충청북도 음성군</t>
  </si>
  <si>
    <t>대청댐 통합관리센터  건립 건축공사</t>
  </si>
  <si>
    <t>다우건설㈜</t>
  </si>
  <si>
    <t>전문수</t>
  </si>
  <si>
    <t>원탑건설㈜</t>
  </si>
  <si>
    <t>이영길</t>
  </si>
  <si>
    <t>충남 공주시</t>
  </si>
  <si>
    <t>㈜대일기업</t>
  </si>
  <si>
    <t>이왕구</t>
  </si>
  <si>
    <t>대전시 동구</t>
  </si>
  <si>
    <t>기계 설비업</t>
  </si>
  <si>
    <t>금속,창호공사</t>
  </si>
  <si>
    <t>㈜가람</t>
  </si>
  <si>
    <t>김영만</t>
  </si>
  <si>
    <t>대전시 중구</t>
  </si>
  <si>
    <t>금속,창호공사업</t>
  </si>
  <si>
    <t>조적,미장,방수,타일공사</t>
  </si>
  <si>
    <t>㈜진연건설</t>
  </si>
  <si>
    <t>박진영</t>
  </si>
  <si>
    <t>㈜세진스톤</t>
  </si>
  <si>
    <t>김숙자</t>
  </si>
  <si>
    <t>전북 익산시</t>
  </si>
  <si>
    <t>이중길</t>
  </si>
  <si>
    <t>삼우산기㈜</t>
  </si>
  <si>
    <t>정형로</t>
  </si>
  <si>
    <t>군장국가산단 인입철도 지장관로 이설공사(우선구간)</t>
  </si>
  <si>
    <t>평택 고덕산단 진입도로 수도권광역 4~5단계 관로이설공사</t>
  </si>
  <si>
    <t>동부건설 주식회사</t>
  </si>
  <si>
    <t>(주)삼흥</t>
  </si>
  <si>
    <t>서현길</t>
  </si>
  <si>
    <t>섬진강계통광역상수도 노후정수장 개량공사</t>
  </si>
  <si>
    <t>태양종합건설㈜</t>
  </si>
  <si>
    <t>차하선</t>
  </si>
  <si>
    <t>티오켐㈜</t>
  </si>
  <si>
    <t>노창섭</t>
  </si>
  <si>
    <t>콘크리트보수공사</t>
  </si>
  <si>
    <t>㈜부루빌</t>
  </si>
  <si>
    <t>장수경</t>
  </si>
  <si>
    <t>㈜경동설비</t>
  </si>
  <si>
    <t>황선입</t>
  </si>
  <si>
    <t>㈜청원건설</t>
  </si>
  <si>
    <t>㈜신월건설</t>
  </si>
  <si>
    <t>송영선</t>
  </si>
  <si>
    <t>경북 군위군</t>
  </si>
  <si>
    <t>아름다운환경건설㈜</t>
  </si>
  <si>
    <t>이종열</t>
  </si>
  <si>
    <t>PPP옹벽공사</t>
  </si>
  <si>
    <t>보링그리우팅공사업</t>
  </si>
  <si>
    <t>파형강판제작 및 설치공사</t>
  </si>
  <si>
    <t>㈜렉스틸</t>
  </si>
  <si>
    <t>김영민</t>
  </si>
  <si>
    <t>보링그라우팅</t>
  </si>
  <si>
    <t>전기공, 소방공</t>
  </si>
  <si>
    <t>(자)동화</t>
  </si>
  <si>
    <t>김연회</t>
  </si>
  <si>
    <t>전기공, 소방공사업</t>
  </si>
  <si>
    <t>정보통신공</t>
  </si>
  <si>
    <t>2017 부안(광) 해리계통 노후관 개량공사</t>
  </si>
  <si>
    <t>통영광도~고성죽계 국도건설구간 남강댐광역 지장관로 이설공사</t>
  </si>
  <si>
    <t>삼호토건 주식회사</t>
  </si>
  <si>
    <t>대신건설산업(주)</t>
  </si>
  <si>
    <t>이명규</t>
  </si>
  <si>
    <t>조병구</t>
  </si>
  <si>
    <t>충북 청주시</t>
  </si>
  <si>
    <t>상하수도</t>
  </si>
  <si>
    <t>김용주</t>
  </si>
  <si>
    <t>부산 에코델타시티 2단계 제1공구 조성공사</t>
  </si>
  <si>
    <t>대림산업 주식회사</t>
  </si>
  <si>
    <t>김한기</t>
  </si>
  <si>
    <t>토공 및 상하수도공</t>
  </si>
  <si>
    <t>흥우산업㈜</t>
  </si>
  <si>
    <t>이해천</t>
  </si>
  <si>
    <t>부산광역시 중구</t>
  </si>
  <si>
    <t>㈜대교건설</t>
  </si>
  <si>
    <t>남관우</t>
  </si>
  <si>
    <t>한탄강홍수조절댐 이설도로 건설공사</t>
  </si>
  <si>
    <t>토목잡철물(도로, 교량철물 포함)</t>
  </si>
  <si>
    <t>(유)삼신기업</t>
  </si>
  <si>
    <t>이종화</t>
  </si>
  <si>
    <t>금속구조물, 창호공사업</t>
  </si>
  <si>
    <t>조경식재, 시설물공사</t>
  </si>
  <si>
    <t>㈜영원산업개발</t>
  </si>
  <si>
    <t>김진선</t>
  </si>
  <si>
    <t>토공, 구조물공사</t>
  </si>
  <si>
    <t>㈜유비이엔씨</t>
  </si>
  <si>
    <t>김회진</t>
  </si>
  <si>
    <t>경기도 성남시 분당구</t>
  </si>
  <si>
    <t>수질방지시설업</t>
  </si>
  <si>
    <t>영주댐 상류 번계들 이설도로 건설공사</t>
  </si>
  <si>
    <t>청암건설(주)</t>
  </si>
  <si>
    <t>김운아</t>
  </si>
  <si>
    <t>경상북도 군위군</t>
  </si>
  <si>
    <t>대창건설</t>
  </si>
  <si>
    <t>정인수</t>
  </si>
  <si>
    <t>경북 영주시</t>
  </si>
  <si>
    <t>엔지니어스㈜</t>
  </si>
  <si>
    <t>방인황</t>
  </si>
  <si>
    <t>한강하류권(3차)급수체계조정사업 송수시설공사(본구간)</t>
  </si>
  <si>
    <t>구미 하이테크밸리 용수공급시설 설치공사</t>
  </si>
  <si>
    <t>영산강권(2차) 급수체계조정사업 시설공사</t>
  </si>
  <si>
    <t>공주(정) 배출수2차처리동 신축공사</t>
  </si>
  <si>
    <t>2017년 봉화읍 노후관로 교체공사</t>
  </si>
  <si>
    <t>주암댐광역상수도 목포계통 무안천 관로이설공사</t>
  </si>
  <si>
    <t>2017년 장흥지방상수도 관망정비공사</t>
  </si>
  <si>
    <t>2017년 완도군 지방상수도 관망정비공사</t>
  </si>
  <si>
    <t>2017년 완도군 도서지역 노후상수관로 정비공사</t>
  </si>
  <si>
    <t>2017년 전주권 관로시설 개선공사</t>
  </si>
  <si>
    <t>주식회사 대우건설</t>
  </si>
  <si>
    <t>성지건설 주식회사</t>
  </si>
  <si>
    <t>주식회사 남양종합건설</t>
  </si>
  <si>
    <t>명헌건설 주식회사</t>
  </si>
  <si>
    <t>청아종합건설(주)</t>
  </si>
  <si>
    <t>(주)제일토건</t>
  </si>
  <si>
    <t>오창건설 주식회사</t>
  </si>
  <si>
    <t>남화개발(주)</t>
  </si>
  <si>
    <t>지원건설(주)</t>
  </si>
  <si>
    <t>유한회사 대길</t>
  </si>
  <si>
    <t>이용승</t>
  </si>
  <si>
    <t>최순범</t>
  </si>
  <si>
    <t>김정수</t>
  </si>
  <si>
    <t>박순웅</t>
  </si>
  <si>
    <t>정종오</t>
  </si>
  <si>
    <t>이중오</t>
  </si>
  <si>
    <t>최재훈</t>
  </si>
  <si>
    <t>이도현</t>
  </si>
  <si>
    <t>전라남도 나주시</t>
    <phoneticPr fontId="1" type="noConversion"/>
  </si>
  <si>
    <t>전라남도 순천시</t>
    <phoneticPr fontId="1" type="noConversion"/>
  </si>
  <si>
    <t>공사용가교공사</t>
  </si>
  <si>
    <t>㈜스틸코리아</t>
  </si>
  <si>
    <t>박대열</t>
  </si>
  <si>
    <t>서울특별시 송파구 송이로 160, 3층</t>
  </si>
  <si>
    <t>연약지반개량공사</t>
  </si>
  <si>
    <t>㈜이노텍코리아</t>
  </si>
  <si>
    <t>부산광역시 사하구</t>
  </si>
  <si>
    <t>토공사업, 비계구조물해체공사업</t>
  </si>
  <si>
    <t>㈜동인엔지니어링</t>
  </si>
  <si>
    <t>이호준</t>
  </si>
  <si>
    <t>미장방수조적공사업</t>
  </si>
  <si>
    <t>승주건설㈜</t>
  </si>
  <si>
    <t>김해동</t>
  </si>
  <si>
    <t>경북 봉화군</t>
  </si>
  <si>
    <t>㈜장헌산업</t>
  </si>
  <si>
    <t>서성열</t>
  </si>
  <si>
    <t>철근콘그리트공사업</t>
  </si>
  <si>
    <t>흙막이공</t>
  </si>
  <si>
    <t>복합판넬공사</t>
  </si>
  <si>
    <t>㈜상경건설</t>
  </si>
  <si>
    <t>김상돈</t>
  </si>
  <si>
    <t>장맥건설㈜</t>
  </si>
  <si>
    <t>지성훈</t>
  </si>
  <si>
    <t>대전광역시 중구</t>
  </si>
  <si>
    <t>에이스건설이엔씨㈜</t>
  </si>
  <si>
    <t>김종원</t>
  </si>
  <si>
    <t>경기도용인시</t>
  </si>
  <si>
    <t>수지(정) 환경개선 및 대수선공사</t>
  </si>
  <si>
    <t>㈜문영엔지니어링</t>
  </si>
  <si>
    <t>박문영</t>
  </si>
  <si>
    <t>건축/건축기계공사</t>
  </si>
  <si>
    <t>정현산업개발㈜</t>
  </si>
  <si>
    <t>정찬욱</t>
  </si>
  <si>
    <t>시화2단계(송산그린시티) 개발사업 동측지구 1단계 조경공사</t>
  </si>
  <si>
    <t>태평양개발(100%)</t>
  </si>
  <si>
    <t>이원석</t>
  </si>
  <si>
    <t>이점식</t>
  </si>
  <si>
    <t>㈜특수건설</t>
  </si>
  <si>
    <t>김중헌</t>
  </si>
  <si>
    <t>충주댐계통 공업용수도사업(광역II단계) 진천계통(우선시행구간) 송수시설공사</t>
  </si>
  <si>
    <t>株式會社  錦城白鳥住宅</t>
  </si>
  <si>
    <t>김호</t>
  </si>
  <si>
    <t>경포천 재해예방 미장교 재가설공사 지장관로 이설공사</t>
  </si>
  <si>
    <t>미장방수조적공사</t>
  </si>
  <si>
    <t>오배수관로(상하수도)공사</t>
  </si>
  <si>
    <t>㈜임하ENG</t>
  </si>
  <si>
    <t>공법기자재</t>
  </si>
  <si>
    <t>㈜에이치앤텍</t>
  </si>
  <si>
    <t>김도은</t>
  </si>
  <si>
    <t>하수도시설 설치공사(HD A-line, 오수처리시설)</t>
  </si>
  <si>
    <t>오수관로 설치공사(HD B,C,D-line)</t>
  </si>
  <si>
    <t>맨홀펌프장 및 하수처리장 기계설비</t>
  </si>
  <si>
    <t>㈜임하엔지니어링</t>
  </si>
  <si>
    <t>이동락</t>
  </si>
  <si>
    <t>토공사업(오수관로)</t>
  </si>
  <si>
    <t>상하수도(관부설)</t>
  </si>
  <si>
    <t>상하수도사업</t>
  </si>
  <si>
    <t>건축구조물공사</t>
  </si>
  <si>
    <t>㈜금당</t>
  </si>
  <si>
    <t>㈜에이치엔텍</t>
  </si>
  <si>
    <t>조적미장타일방수공사</t>
  </si>
  <si>
    <t>㈜거웅특수건설</t>
  </si>
  <si>
    <t>양병길</t>
  </si>
  <si>
    <t>대전시 중구 대종로</t>
  </si>
  <si>
    <t>㈜동천토건</t>
  </si>
  <si>
    <t>백순초</t>
  </si>
  <si>
    <t>㈜청송엔지니어링</t>
  </si>
  <si>
    <t>심창구</t>
  </si>
  <si>
    <t>체육공원/국도77호선 가로수</t>
  </si>
  <si>
    <t>조경식재, 조경시설물공사업</t>
  </si>
  <si>
    <t>연결녹지</t>
  </si>
  <si>
    <t>조경식재,조경시설물공사업</t>
  </si>
  <si>
    <t>완충녹지</t>
  </si>
  <si>
    <t>㈜영재조경</t>
  </si>
  <si>
    <t>최봉순</t>
  </si>
  <si>
    <t>근린공원/단지내가로수</t>
  </si>
  <si>
    <t>㈜네이코스엔지니어링</t>
  </si>
  <si>
    <t>조운자</t>
  </si>
  <si>
    <t>동서진입도로 가로수</t>
  </si>
  <si>
    <t>㈜동일조경산업</t>
  </si>
  <si>
    <t>김용일</t>
  </si>
  <si>
    <t>서울시 서대문구</t>
  </si>
  <si>
    <t>경기도 의정부시</t>
  </si>
  <si>
    <t>수자원기술주식회사</t>
  </si>
  <si>
    <t>SIG지반개량공사</t>
  </si>
  <si>
    <t>부단수차단공사</t>
  </si>
  <si>
    <t>동진산업</t>
  </si>
  <si>
    <t>강남현</t>
  </si>
  <si>
    <t>전라남도 장성군</t>
  </si>
  <si>
    <t>㈜씨엠건설</t>
  </si>
  <si>
    <t>김은태</t>
  </si>
  <si>
    <t>와부정수장 환경개선 및 대수선공사</t>
  </si>
  <si>
    <t>㈜삼립건설</t>
  </si>
  <si>
    <t>이교완</t>
  </si>
  <si>
    <t>설비공사</t>
  </si>
  <si>
    <t>한진설비</t>
  </si>
  <si>
    <t>수장공사</t>
  </si>
  <si>
    <t>경희궁건설</t>
  </si>
  <si>
    <t>이삼구</t>
  </si>
  <si>
    <t>지붕및금속공사</t>
  </si>
  <si>
    <t>대해이엔지</t>
  </si>
  <si>
    <t>김영채</t>
  </si>
  <si>
    <t>서울시 영등포구</t>
  </si>
  <si>
    <t>수장공사(바닥)</t>
  </si>
  <si>
    <t>공간디자인㈜</t>
  </si>
  <si>
    <t>양세홍</t>
  </si>
  <si>
    <t>경기도 의정ㅈ부시</t>
  </si>
  <si>
    <t>성남정수장 노후사택 대수선 및 리모델링공사</t>
  </si>
  <si>
    <t>㈜서우종합건설</t>
  </si>
  <si>
    <t>정우경</t>
  </si>
  <si>
    <t>진성기업</t>
  </si>
  <si>
    <t>오태석</t>
  </si>
  <si>
    <t>㈜피디티건설</t>
  </si>
  <si>
    <t>윤성호</t>
  </si>
  <si>
    <t>2017 만경강 반월지구 하천환경정비사업 지장관로 이설공사</t>
  </si>
  <si>
    <t>대건종합건설 주식회사</t>
  </si>
  <si>
    <t>배홍진</t>
  </si>
  <si>
    <t>전라남도 화순군</t>
    <phoneticPr fontId="1" type="noConversion"/>
  </si>
  <si>
    <t>전라남도 진도군</t>
    <phoneticPr fontId="1" type="noConversion"/>
  </si>
  <si>
    <t>㈜ 정성창호유리산업</t>
  </si>
  <si>
    <t>(유)성조조경</t>
  </si>
  <si>
    <t>최상복</t>
  </si>
  <si>
    <t>이인규</t>
  </si>
  <si>
    <t>동광건설㈜,명진종합건설㈜</t>
  </si>
  <si>
    <t>㈜동경)</t>
  </si>
  <si>
    <t>원수경</t>
  </si>
  <si>
    <t>㈜세신건설</t>
  </si>
  <si>
    <t>김세희</t>
  </si>
  <si>
    <t>경상북도 성주군</t>
  </si>
  <si>
    <t>(주대득건설</t>
  </si>
  <si>
    <t>최용철</t>
  </si>
  <si>
    <t>부산 에코델타시티 공공하수처리시설(1단계) 건설공사</t>
  </si>
  <si>
    <t>코오롱글로벌㈜</t>
  </si>
  <si>
    <t>윤창운</t>
  </si>
  <si>
    <t>경기도 과천시</t>
  </si>
  <si>
    <t>다합건설㈜</t>
  </si>
  <si>
    <t>전재덕</t>
  </si>
  <si>
    <t>토공사업, 철근큰크리트공사업</t>
  </si>
  <si>
    <t>(유)삼호</t>
  </si>
  <si>
    <t>윤진태</t>
  </si>
  <si>
    <t>한국기초㈜</t>
  </si>
  <si>
    <t>김용현</t>
  </si>
  <si>
    <t>㈜한성건설</t>
  </si>
  <si>
    <t>정석희</t>
  </si>
  <si>
    <t>경북 구미시</t>
  </si>
  <si>
    <t>터널공사</t>
  </si>
  <si>
    <t>철근콘크리트공사,비계구조물해체공사,보링그라우팅공사</t>
  </si>
  <si>
    <t>㈜상원건설</t>
  </si>
  <si>
    <t>이경우</t>
  </si>
  <si>
    <t>충청남도 서천군</t>
  </si>
  <si>
    <t>(유)아리건설</t>
  </si>
  <si>
    <t>양동일</t>
  </si>
  <si>
    <t>㈜보광토건</t>
  </si>
  <si>
    <t>이영수</t>
  </si>
  <si>
    <t>2017년 성남권 관로상 밸브 교체 공사</t>
  </si>
  <si>
    <t>미리내산업 주식회사</t>
  </si>
  <si>
    <t>이철재</t>
  </si>
  <si>
    <t>신규</t>
    <phoneticPr fontId="1" type="noConversion"/>
  </si>
  <si>
    <t>K-water 발주 공사 하도급계약 정보 공개 (2017년 7월 3주)</t>
    <phoneticPr fontId="1" type="noConversion"/>
  </si>
  <si>
    <t>준공</t>
  </si>
  <si>
    <t>준공</t>
    <phoneticPr fontId="1" type="noConversion"/>
  </si>
  <si>
    <t>현장가설사무실축조공사</t>
  </si>
  <si>
    <t>㈜대우에스티가설사업소</t>
  </si>
  <si>
    <t>신익수</t>
  </si>
  <si>
    <t>충청북도 진천군</t>
  </si>
  <si>
    <t>중앙산업㈜</t>
  </si>
  <si>
    <t>한영환</t>
  </si>
  <si>
    <t>고려스틸산업㈜</t>
  </si>
  <si>
    <t>추의호</t>
  </si>
  <si>
    <t>에코엔㈜</t>
  </si>
  <si>
    <t>이용길</t>
  </si>
  <si>
    <t>경시도 성남시</t>
  </si>
  <si>
    <t>㈜현대표지</t>
  </si>
  <si>
    <t>정종환</t>
  </si>
  <si>
    <t>차선도색</t>
  </si>
  <si>
    <t>자운산업㈜</t>
  </si>
  <si>
    <t>라문선</t>
  </si>
  <si>
    <t>(유)디딤돌건설</t>
  </si>
  <si>
    <t>정선숙</t>
  </si>
  <si>
    <t>전북 진안군</t>
  </si>
  <si>
    <t>태광건설㈜</t>
  </si>
  <si>
    <t>안여름</t>
  </si>
  <si>
    <t>정도건설㈜</t>
  </si>
  <si>
    <t>선주원</t>
  </si>
  <si>
    <t>토공, 터파기 등</t>
  </si>
  <si>
    <t>㈜토지건설</t>
  </si>
  <si>
    <t>김미혜</t>
  </si>
  <si>
    <t>㈜이룸토건</t>
  </si>
  <si>
    <t>조립식간이흙막이</t>
  </si>
  <si>
    <t>㈜대건건설</t>
  </si>
  <si>
    <t>이행임</t>
  </si>
  <si>
    <t>부단수천공 및 차단공사</t>
  </si>
  <si>
    <t>㈜윤성건설</t>
  </si>
  <si>
    <t>천종열</t>
  </si>
  <si>
    <t>토공사업 및 철근콘크리트공사업</t>
  </si>
  <si>
    <t>토공, 철근콘크리트공사</t>
  </si>
  <si>
    <t>대지토건</t>
  </si>
  <si>
    <t>전남 화순군</t>
  </si>
  <si>
    <t>토공,철근콘크리트업</t>
  </si>
  <si>
    <t>제일수도</t>
  </si>
  <si>
    <t>이기홍</t>
  </si>
  <si>
    <t>cpi빔 제작공사</t>
  </si>
  <si>
    <t>정일건설</t>
  </si>
  <si>
    <t>백진기</t>
  </si>
  <si>
    <t>인테리어 공사</t>
  </si>
  <si>
    <t>㈜고려인텍</t>
  </si>
  <si>
    <t xml:space="preserve">대전시 대덕구 </t>
  </si>
  <si>
    <t>금속, 창호, 유리공사</t>
  </si>
  <si>
    <t>성빈건설㈜</t>
  </si>
  <si>
    <t>신재복</t>
  </si>
  <si>
    <t>김제 지평선일반산업단지 용수공급시설 설치사업 시설공사</t>
  </si>
  <si>
    <t>성일건설㈜</t>
  </si>
  <si>
    <t>김영우</t>
  </si>
  <si>
    <t>㈜동문건설</t>
  </si>
  <si>
    <t>이기우</t>
  </si>
  <si>
    <t>강구조물공사업</t>
    <phoneticPr fontId="1" type="noConversion"/>
  </si>
  <si>
    <t>서울특별시</t>
    <phoneticPr fontId="1" type="noConversion"/>
  </si>
  <si>
    <t>전라북도 익산시</t>
    <phoneticPr fontId="1" type="noConversion"/>
  </si>
  <si>
    <t>인천광역시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</si>
</sst>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41" fontId="0" fillId="2" borderId="1" xfId="0" applyNumberFormat="1" applyFill="1" applyBorder="1" applyAlignment="1">
      <alignment horizontal="center" vertical="center" shrinkToFit="1"/>
    </xf>
    <xf numFmtId="10" fontId="0" fillId="2" borderId="1" xfId="1" applyNumberFormat="1" applyFont="1" applyFill="1" applyBorder="1" applyAlignment="1">
      <alignment horizontal="center" vertical="center" shrinkToFit="1"/>
    </xf>
    <xf numFmtId="10" fontId="0" fillId="0" borderId="0" xfId="1" applyNumberFormat="1" applyFont="1" applyAlignment="1">
      <alignment horizontal="right" vertical="center" shrinkToFit="1"/>
    </xf>
    <xf numFmtId="10" fontId="0" fillId="2" borderId="1" xfId="0" applyNumberFormat="1" applyFill="1" applyBorder="1" applyAlignment="1">
      <alignment horizontal="center" vertical="center" shrinkToFit="1"/>
    </xf>
    <xf numFmtId="10" fontId="0" fillId="0" borderId="0" xfId="0" applyNumberFormat="1" applyAlignment="1">
      <alignment horizontal="right" vertical="center" shrinkToFit="1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0" applyNumberFormat="1" applyFill="1" applyAlignment="1">
      <alignment vertical="center" shrinkToFit="1"/>
    </xf>
    <xf numFmtId="10" fontId="0" fillId="0" borderId="0" xfId="0" applyNumberFormat="1" applyFill="1" applyAlignment="1">
      <alignment horizontal="right" vertical="center" shrinkToFit="1"/>
    </xf>
    <xf numFmtId="10" fontId="0" fillId="0" borderId="0" xfId="1" applyNumberFormat="1" applyFont="1" applyFill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1" fontId="6" fillId="0" borderId="1" xfId="0" applyNumberFormat="1" applyFont="1" applyFill="1" applyBorder="1" applyAlignment="1">
      <alignment vertical="center" shrinkToFit="1"/>
    </xf>
    <xf numFmtId="10" fontId="6" fillId="0" borderId="1" xfId="0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shrinkToFit="1"/>
    </xf>
    <xf numFmtId="10" fontId="6" fillId="0" borderId="1" xfId="1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49" fontId="6" fillId="0" borderId="1" xfId="2" applyNumberFormat="1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shrinkToFit="1"/>
    </xf>
    <xf numFmtId="41" fontId="6" fillId="0" borderId="1" xfId="2" applyNumberFormat="1" applyFont="1" applyFill="1" applyBorder="1" applyAlignment="1">
      <alignment vertical="center" shrinkToFit="1"/>
    </xf>
    <xf numFmtId="10" fontId="6" fillId="0" borderId="1" xfId="2" applyNumberFormat="1" applyFont="1" applyFill="1" applyBorder="1" applyAlignment="1">
      <alignment horizontal="right" vertical="center" shrinkToFit="1"/>
    </xf>
    <xf numFmtId="0" fontId="6" fillId="0" borderId="1" xfId="2" applyFont="1" applyFill="1" applyBorder="1" applyAlignment="1">
      <alignment vertical="center" shrinkToFit="1"/>
    </xf>
    <xf numFmtId="0" fontId="6" fillId="0" borderId="0" xfId="2" applyFont="1" applyFill="1" applyAlignment="1">
      <alignment vertical="center" shrinkToFit="1"/>
    </xf>
    <xf numFmtId="41" fontId="6" fillId="0" borderId="1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1" fontId="0" fillId="0" borderId="2" xfId="0" applyNumberFormat="1" applyBorder="1" applyAlignment="1">
      <alignment vertical="center" shrinkToFit="1"/>
    </xf>
    <xf numFmtId="10" fontId="0" fillId="0" borderId="2" xfId="0" applyNumberFormat="1" applyBorder="1" applyAlignment="1">
      <alignment horizontal="right" vertical="center" shrinkToFit="1"/>
    </xf>
    <xf numFmtId="10" fontId="0" fillId="0" borderId="2" xfId="1" applyNumberFormat="1" applyFont="1" applyBorder="1" applyAlignment="1">
      <alignment horizontal="right" vertical="center" shrinkToFit="1"/>
    </xf>
    <xf numFmtId="0" fontId="0" fillId="0" borderId="2" xfId="0" applyBorder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vertical="center" shrinkToFit="1"/>
    </xf>
    <xf numFmtId="10" fontId="6" fillId="0" borderId="1" xfId="0" quotePrefix="1" applyNumberFormat="1" applyFont="1" applyFill="1" applyBorder="1" applyAlignment="1">
      <alignment horizontal="right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41" fontId="0" fillId="0" borderId="1" xfId="0" applyNumberFormat="1" applyFill="1" applyBorder="1" applyAlignment="1">
      <alignment vertical="center" shrinkToFit="1"/>
    </xf>
    <xf numFmtId="10" fontId="0" fillId="0" borderId="1" xfId="0" applyNumberFormat="1" applyFill="1" applyBorder="1" applyAlignment="1">
      <alignment horizontal="right" vertical="center" shrinkToFit="1"/>
    </xf>
    <xf numFmtId="0" fontId="0" fillId="0" borderId="0" xfId="0" applyBorder="1" applyAlignment="1">
      <alignment horizontal="center" vertical="center" shrinkToFit="1"/>
    </xf>
    <xf numFmtId="41" fontId="0" fillId="0" borderId="0" xfId="0" applyNumberFormat="1" applyBorder="1" applyAlignment="1">
      <alignment vertical="center" shrinkToFit="1"/>
    </xf>
    <xf numFmtId="10" fontId="0" fillId="0" borderId="0" xfId="0" applyNumberFormat="1" applyBorder="1" applyAlignment="1">
      <alignment horizontal="right" vertical="center" shrinkToFit="1"/>
    </xf>
    <xf numFmtId="10" fontId="0" fillId="0" borderId="0" xfId="1" applyNumberFormat="1" applyFont="1" applyBorder="1" applyAlignment="1">
      <alignment horizontal="right" vertical="center" shrinkToFit="1"/>
    </xf>
    <xf numFmtId="0" fontId="0" fillId="0" borderId="0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41" fontId="0" fillId="2" borderId="1" xfId="0" applyNumberForma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vertical="center" shrinkToFit="1"/>
    </xf>
    <xf numFmtId="10" fontId="0" fillId="0" borderId="1" xfId="1" applyNumberFormat="1" applyFont="1" applyFill="1" applyBorder="1" applyAlignment="1">
      <alignment horizontal="right" vertical="center" shrinkToFit="1"/>
    </xf>
    <xf numFmtId="0" fontId="0" fillId="0" borderId="1" xfId="0" applyFill="1" applyBorder="1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41" fontId="0" fillId="0" borderId="1" xfId="0" applyNumberFormat="1" applyFill="1" applyBorder="1" applyAlignment="1">
      <alignment horizontal="center" vertical="center" shrinkToFit="1"/>
    </xf>
    <xf numFmtId="10" fontId="0" fillId="0" borderId="1" xfId="1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shrinkToFit="1"/>
    </xf>
    <xf numFmtId="41" fontId="6" fillId="4" borderId="1" xfId="0" applyNumberFormat="1" applyFont="1" applyFill="1" applyBorder="1" applyAlignment="1">
      <alignment vertical="center" shrinkToFit="1"/>
    </xf>
    <xf numFmtId="10" fontId="6" fillId="4" borderId="1" xfId="0" applyNumberFormat="1" applyFont="1" applyFill="1" applyBorder="1" applyAlignment="1">
      <alignment horizontal="right" vertical="center" shrinkToFit="1"/>
    </xf>
    <xf numFmtId="10" fontId="6" fillId="4" borderId="1" xfId="1" applyNumberFormat="1" applyFont="1" applyFill="1" applyBorder="1" applyAlignment="1">
      <alignment horizontal="right" vertical="center" shrinkToFit="1"/>
    </xf>
    <xf numFmtId="0" fontId="3" fillId="4" borderId="1" xfId="0" applyFont="1" applyFill="1" applyBorder="1" applyAlignment="1">
      <alignment horizontal="center" vertical="center" shrinkToFit="1"/>
    </xf>
    <xf numFmtId="49" fontId="3" fillId="4" borderId="1" xfId="0" applyNumberFormat="1" applyFont="1" applyFill="1" applyBorder="1" applyAlignment="1">
      <alignment horizontal="center" vertical="center" shrinkToFit="1"/>
    </xf>
    <xf numFmtId="49" fontId="6" fillId="4" borderId="1" xfId="2" applyNumberFormat="1" applyFont="1" applyFill="1" applyBorder="1" applyAlignment="1">
      <alignment horizontal="center" vertical="center" shrinkToFit="1"/>
    </xf>
    <xf numFmtId="49" fontId="0" fillId="4" borderId="1" xfId="0" applyNumberForma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 shrinkToFit="1"/>
    </xf>
    <xf numFmtId="0" fontId="0" fillId="4" borderId="0" xfId="0" applyFill="1" applyAlignment="1">
      <alignment vertical="center" shrinkToFit="1"/>
    </xf>
    <xf numFmtId="0" fontId="6" fillId="4" borderId="0" xfId="0" applyFont="1" applyFill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41" fontId="0" fillId="2" borderId="1" xfId="0" applyNumberForma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1" fontId="0" fillId="2" borderId="1" xfId="0" applyNumberFormat="1" applyFill="1" applyBorder="1" applyAlignment="1">
      <alignment horizontal="center" vertical="center" shrinkToFit="1"/>
    </xf>
  </cellXfs>
  <cellStyles count="3">
    <cellStyle name="나쁨" xfId="2" builtinId="27"/>
    <cellStyle name="백분율" xfId="1" builtinId="5"/>
    <cellStyle name="표준" xfId="0" builtinId="0"/>
  </cellStyles>
  <dxfs count="4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78"/>
  <sheetViews>
    <sheetView tabSelected="1" view="pageBreakPreview" zoomScale="70" zoomScaleNormal="8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2" sqref="C52"/>
    </sheetView>
  </sheetViews>
  <sheetFormatPr defaultRowHeight="16.5" x14ac:dyDescent="0.3"/>
  <cols>
    <col min="1" max="1" width="5.625" style="3" customWidth="1"/>
    <col min="2" max="2" width="63.75" style="3" customWidth="1"/>
    <col min="3" max="3" width="24.125" style="3" customWidth="1"/>
    <col min="4" max="4" width="7.625" style="3" customWidth="1"/>
    <col min="5" max="5" width="18" style="3" bestFit="1" customWidth="1"/>
    <col min="6" max="6" width="15.625" style="2" customWidth="1"/>
    <col min="7" max="7" width="10.25" style="9" bestFit="1" customWidth="1"/>
    <col min="8" max="8" width="17.625" style="3" customWidth="1"/>
    <col min="9" max="9" width="10.625" style="3" customWidth="1"/>
    <col min="10" max="10" width="7.625" style="3" customWidth="1"/>
    <col min="11" max="11" width="15.625" style="3" customWidth="1"/>
    <col min="12" max="12" width="17.625" style="3" customWidth="1"/>
    <col min="13" max="14" width="15.625" style="2" customWidth="1"/>
    <col min="15" max="15" width="7.625" style="7" customWidth="1"/>
    <col min="16" max="16" width="9" style="1"/>
    <col min="17" max="17" width="9" style="1" hidden="1" customWidth="1"/>
    <col min="18" max="22" width="9" style="1"/>
    <col min="23" max="23" width="8.75" style="1" customWidth="1"/>
    <col min="24" max="16384" width="9" style="1"/>
  </cols>
  <sheetData>
    <row r="1" spans="1:23" ht="30" customHeight="1" x14ac:dyDescent="0.3">
      <c r="A1" s="72" t="s">
        <v>2250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23" ht="4.5" customHeight="1" x14ac:dyDescent="0.3">
      <c r="A2" s="42"/>
      <c r="B2" s="42"/>
      <c r="C2" s="42"/>
      <c r="D2" s="42"/>
      <c r="E2" s="42"/>
      <c r="F2" s="43"/>
      <c r="G2" s="44"/>
      <c r="H2" s="42"/>
      <c r="I2" s="42"/>
      <c r="J2" s="42"/>
      <c r="K2" s="42"/>
      <c r="L2" s="42"/>
      <c r="M2" s="43"/>
      <c r="N2" s="43"/>
      <c r="O2" s="45"/>
      <c r="P2" s="46"/>
    </row>
    <row r="3" spans="1:23" ht="20.100000000000001" customHeight="1" x14ac:dyDescent="0.3">
      <c r="A3" s="69" t="s">
        <v>0</v>
      </c>
      <c r="B3" s="69" t="s">
        <v>1</v>
      </c>
      <c r="C3" s="69" t="s">
        <v>2</v>
      </c>
      <c r="D3" s="69"/>
      <c r="E3" s="69"/>
      <c r="F3" s="73" t="s">
        <v>18</v>
      </c>
      <c r="G3" s="73"/>
      <c r="H3" s="69" t="s">
        <v>8</v>
      </c>
      <c r="I3" s="69" t="s">
        <v>9</v>
      </c>
      <c r="J3" s="69"/>
      <c r="K3" s="69"/>
      <c r="L3" s="69"/>
      <c r="M3" s="73" t="s">
        <v>19</v>
      </c>
      <c r="N3" s="73"/>
      <c r="O3" s="73"/>
      <c r="P3" s="69" t="s">
        <v>155</v>
      </c>
      <c r="Q3" s="70" t="s">
        <v>1513</v>
      </c>
    </row>
    <row r="4" spans="1:23" ht="20.100000000000001" customHeight="1" x14ac:dyDescent="0.3">
      <c r="A4" s="69"/>
      <c r="B4" s="69"/>
      <c r="C4" s="47" t="s">
        <v>3</v>
      </c>
      <c r="D4" s="47" t="s">
        <v>4</v>
      </c>
      <c r="E4" s="47" t="s">
        <v>5</v>
      </c>
      <c r="F4" s="48" t="s">
        <v>6</v>
      </c>
      <c r="G4" s="8" t="s">
        <v>7</v>
      </c>
      <c r="H4" s="69"/>
      <c r="I4" s="47" t="s">
        <v>3</v>
      </c>
      <c r="J4" s="47" t="s">
        <v>4</v>
      </c>
      <c r="K4" s="47" t="s">
        <v>5</v>
      </c>
      <c r="L4" s="47" t="s">
        <v>10</v>
      </c>
      <c r="M4" s="48" t="s">
        <v>11</v>
      </c>
      <c r="N4" s="48" t="s">
        <v>12</v>
      </c>
      <c r="O4" s="6" t="s">
        <v>13</v>
      </c>
      <c r="P4" s="69"/>
      <c r="Q4" s="71"/>
    </row>
    <row r="5" spans="1:23" s="22" customFormat="1" ht="20.100000000000001" customHeight="1" x14ac:dyDescent="0.3">
      <c r="A5" s="15">
        <v>1</v>
      </c>
      <c r="B5" s="60" t="s">
        <v>2064</v>
      </c>
      <c r="C5" s="15" t="s">
        <v>2074</v>
      </c>
      <c r="D5" s="15" t="s">
        <v>2083</v>
      </c>
      <c r="E5" s="15" t="s">
        <v>2090</v>
      </c>
      <c r="F5" s="17">
        <v>19868518644</v>
      </c>
      <c r="G5" s="18">
        <v>0.79995000003347605</v>
      </c>
      <c r="H5" s="15" t="s">
        <v>2276</v>
      </c>
      <c r="I5" s="19" t="s">
        <v>2277</v>
      </c>
      <c r="J5" s="19" t="s">
        <v>2278</v>
      </c>
      <c r="K5" s="19" t="s">
        <v>760</v>
      </c>
      <c r="L5" s="19" t="s">
        <v>856</v>
      </c>
      <c r="M5" s="17">
        <v>1994283500</v>
      </c>
      <c r="N5" s="17">
        <v>1662202300</v>
      </c>
      <c r="O5" s="20">
        <f t="shared" ref="O5:O68" si="0">IFERROR(N5/M5,0)</f>
        <v>0.83348345408263169</v>
      </c>
      <c r="P5" s="21"/>
      <c r="Q5" s="21"/>
      <c r="R5" s="1"/>
    </row>
    <row r="6" spans="1:23" s="22" customFormat="1" ht="20.100000000000001" customHeight="1" x14ac:dyDescent="0.3">
      <c r="A6" s="15">
        <v>2</v>
      </c>
      <c r="B6" s="60" t="s">
        <v>2064</v>
      </c>
      <c r="C6" s="15" t="s">
        <v>2074</v>
      </c>
      <c r="D6" s="15" t="s">
        <v>2083</v>
      </c>
      <c r="E6" s="15" t="s">
        <v>758</v>
      </c>
      <c r="F6" s="17">
        <v>19868518644</v>
      </c>
      <c r="G6" s="18">
        <v>0.79995000003347605</v>
      </c>
      <c r="H6" s="15" t="s">
        <v>2276</v>
      </c>
      <c r="I6" s="19" t="s">
        <v>2279</v>
      </c>
      <c r="J6" s="19" t="s">
        <v>543</v>
      </c>
      <c r="K6" s="19" t="s">
        <v>808</v>
      </c>
      <c r="L6" s="19" t="s">
        <v>856</v>
      </c>
      <c r="M6" s="17">
        <v>814566500</v>
      </c>
      <c r="N6" s="17">
        <v>678927700</v>
      </c>
      <c r="O6" s="20">
        <f t="shared" si="0"/>
        <v>0.83348345408263169</v>
      </c>
      <c r="P6" s="21"/>
      <c r="Q6" s="21"/>
      <c r="R6" s="1"/>
    </row>
    <row r="7" spans="1:23" s="22" customFormat="1" ht="20.100000000000001" customHeight="1" x14ac:dyDescent="0.3">
      <c r="A7" s="15">
        <v>3</v>
      </c>
      <c r="B7" s="60" t="s">
        <v>2064</v>
      </c>
      <c r="C7" s="15" t="s">
        <v>2074</v>
      </c>
      <c r="D7" s="15" t="s">
        <v>2083</v>
      </c>
      <c r="E7" s="15" t="s">
        <v>758</v>
      </c>
      <c r="F7" s="17">
        <v>19868518644</v>
      </c>
      <c r="G7" s="18">
        <v>0.79995000003347605</v>
      </c>
      <c r="H7" s="15" t="s">
        <v>2280</v>
      </c>
      <c r="I7" s="19" t="s">
        <v>2277</v>
      </c>
      <c r="J7" s="19" t="s">
        <v>2278</v>
      </c>
      <c r="K7" s="19" t="s">
        <v>760</v>
      </c>
      <c r="L7" s="19" t="s">
        <v>856</v>
      </c>
      <c r="M7" s="17">
        <v>1935410400</v>
      </c>
      <c r="N7" s="17">
        <v>1612828800</v>
      </c>
      <c r="O7" s="20">
        <f t="shared" si="0"/>
        <v>0.83332651307443628</v>
      </c>
      <c r="P7" s="21"/>
      <c r="Q7" s="21"/>
      <c r="R7" s="1"/>
    </row>
    <row r="8" spans="1:23" s="22" customFormat="1" ht="20.100000000000001" customHeight="1" x14ac:dyDescent="0.3">
      <c r="A8" s="15">
        <v>4</v>
      </c>
      <c r="B8" s="60" t="s">
        <v>2064</v>
      </c>
      <c r="C8" s="15" t="s">
        <v>2074</v>
      </c>
      <c r="D8" s="15" t="s">
        <v>2083</v>
      </c>
      <c r="E8" s="15" t="s">
        <v>758</v>
      </c>
      <c r="F8" s="17">
        <v>19868518644</v>
      </c>
      <c r="G8" s="18">
        <v>0.79995000003347605</v>
      </c>
      <c r="H8" s="15" t="s">
        <v>2280</v>
      </c>
      <c r="I8" s="19" t="s">
        <v>2279</v>
      </c>
      <c r="J8" s="19" t="s">
        <v>543</v>
      </c>
      <c r="K8" s="19" t="s">
        <v>808</v>
      </c>
      <c r="L8" s="19" t="s">
        <v>856</v>
      </c>
      <c r="M8" s="17">
        <v>1559080600</v>
      </c>
      <c r="N8" s="17">
        <v>1299223200</v>
      </c>
      <c r="O8" s="20">
        <f t="shared" si="0"/>
        <v>0.83332651307443628</v>
      </c>
      <c r="P8" s="21"/>
      <c r="Q8" s="21"/>
      <c r="R8" s="1"/>
    </row>
    <row r="9" spans="1:23" s="22" customFormat="1" ht="20.100000000000001" customHeight="1" x14ac:dyDescent="0.3">
      <c r="A9" s="15">
        <v>5</v>
      </c>
      <c r="B9" s="60" t="s">
        <v>2064</v>
      </c>
      <c r="C9" s="15" t="s">
        <v>2074</v>
      </c>
      <c r="D9" s="15" t="s">
        <v>2083</v>
      </c>
      <c r="E9" s="15" t="s">
        <v>758</v>
      </c>
      <c r="F9" s="17">
        <v>19868518644</v>
      </c>
      <c r="G9" s="18">
        <v>0.79995000003347605</v>
      </c>
      <c r="H9" s="15" t="s">
        <v>2280</v>
      </c>
      <c r="I9" s="19" t="s">
        <v>2281</v>
      </c>
      <c r="J9" s="19" t="s">
        <v>2282</v>
      </c>
      <c r="K9" s="19" t="s">
        <v>757</v>
      </c>
      <c r="L9" s="19" t="s">
        <v>856</v>
      </c>
      <c r="M9" s="17">
        <v>1881649000</v>
      </c>
      <c r="N9" s="17">
        <v>1568028000</v>
      </c>
      <c r="O9" s="20">
        <f t="shared" si="0"/>
        <v>0.83332651307443628</v>
      </c>
      <c r="P9" s="21"/>
      <c r="Q9" s="21"/>
      <c r="R9" s="1"/>
    </row>
    <row r="10" spans="1:23" s="22" customFormat="1" ht="20.100000000000001" customHeight="1" x14ac:dyDescent="0.3">
      <c r="A10" s="15">
        <v>6</v>
      </c>
      <c r="B10" s="60" t="s">
        <v>2067</v>
      </c>
      <c r="C10" s="15" t="s">
        <v>2077</v>
      </c>
      <c r="D10" s="15" t="s">
        <v>2086</v>
      </c>
      <c r="E10" s="15" t="s">
        <v>2091</v>
      </c>
      <c r="F10" s="17">
        <v>514202500</v>
      </c>
      <c r="G10" s="18">
        <v>0.86990662315108802</v>
      </c>
      <c r="H10" s="15" t="s">
        <v>2283</v>
      </c>
      <c r="I10" s="19" t="s">
        <v>926</v>
      </c>
      <c r="J10" s="19" t="s">
        <v>1487</v>
      </c>
      <c r="K10" s="19" t="s">
        <v>791</v>
      </c>
      <c r="L10" s="19" t="s">
        <v>831</v>
      </c>
      <c r="M10" s="17">
        <v>207499389</v>
      </c>
      <c r="N10" s="17">
        <v>170137000</v>
      </c>
      <c r="O10" s="20">
        <f t="shared" si="0"/>
        <v>0.81993976377443689</v>
      </c>
      <c r="P10" s="21"/>
      <c r="Q10" s="21"/>
      <c r="R10" s="1"/>
    </row>
    <row r="11" spans="1:23" s="22" customFormat="1" ht="20.100000000000001" customHeight="1" x14ac:dyDescent="0.3">
      <c r="A11" s="15">
        <v>7</v>
      </c>
      <c r="B11" s="60" t="s">
        <v>1990</v>
      </c>
      <c r="C11" s="15" t="s">
        <v>1992</v>
      </c>
      <c r="D11" s="15" t="s">
        <v>1987</v>
      </c>
      <c r="E11" s="15" t="s">
        <v>803</v>
      </c>
      <c r="F11" s="17">
        <v>3587650000</v>
      </c>
      <c r="G11" s="18">
        <v>0.86748095740688691</v>
      </c>
      <c r="H11" s="15" t="s">
        <v>2176</v>
      </c>
      <c r="I11" s="19" t="s">
        <v>1036</v>
      </c>
      <c r="J11" s="19" t="s">
        <v>1037</v>
      </c>
      <c r="K11" s="19" t="s">
        <v>1619</v>
      </c>
      <c r="L11" s="19" t="s">
        <v>1480</v>
      </c>
      <c r="M11" s="17">
        <v>1293930000</v>
      </c>
      <c r="N11" s="17">
        <v>1075800000</v>
      </c>
      <c r="O11" s="20">
        <f t="shared" si="0"/>
        <v>0.83142055598061715</v>
      </c>
      <c r="P11" s="21"/>
      <c r="Q11" s="21"/>
      <c r="R11" s="10"/>
      <c r="S11" s="1"/>
      <c r="T11" s="1"/>
      <c r="U11" s="1"/>
      <c r="V11" s="1"/>
      <c r="W11" s="1"/>
    </row>
    <row r="12" spans="1:23" s="22" customFormat="1" ht="20.100000000000001" customHeight="1" x14ac:dyDescent="0.3">
      <c r="A12" s="15">
        <v>8</v>
      </c>
      <c r="B12" s="60" t="s">
        <v>1990</v>
      </c>
      <c r="C12" s="15" t="s">
        <v>1992</v>
      </c>
      <c r="D12" s="15" t="s">
        <v>1987</v>
      </c>
      <c r="E12" s="15" t="s">
        <v>803</v>
      </c>
      <c r="F12" s="17">
        <v>3587650000</v>
      </c>
      <c r="G12" s="18">
        <v>0.86748095740688691</v>
      </c>
      <c r="H12" s="15" t="s">
        <v>2177</v>
      </c>
      <c r="I12" s="19" t="s">
        <v>2178</v>
      </c>
      <c r="J12" s="19" t="s">
        <v>2179</v>
      </c>
      <c r="K12" s="19" t="s">
        <v>1684</v>
      </c>
      <c r="L12" s="19" t="s">
        <v>831</v>
      </c>
      <c r="M12" s="17">
        <v>220330000</v>
      </c>
      <c r="N12" s="17">
        <v>203500000</v>
      </c>
      <c r="O12" s="20">
        <f t="shared" si="0"/>
        <v>0.92361457813280079</v>
      </c>
      <c r="P12" s="21"/>
      <c r="Q12" s="21"/>
      <c r="R12" s="1"/>
    </row>
    <row r="13" spans="1:23" s="22" customFormat="1" ht="20.100000000000001" customHeight="1" x14ac:dyDescent="0.3">
      <c r="A13" s="15">
        <v>9</v>
      </c>
      <c r="B13" s="63" t="s">
        <v>1579</v>
      </c>
      <c r="C13" s="52" t="s">
        <v>1581</v>
      </c>
      <c r="D13" s="52" t="s">
        <v>2030</v>
      </c>
      <c r="E13" s="39" t="s">
        <v>1026</v>
      </c>
      <c r="F13" s="53">
        <v>12191190000</v>
      </c>
      <c r="G13" s="54">
        <v>0.801151955413414</v>
      </c>
      <c r="H13" s="39" t="s">
        <v>834</v>
      </c>
      <c r="I13" s="39" t="s">
        <v>1665</v>
      </c>
      <c r="J13" s="39" t="s">
        <v>1666</v>
      </c>
      <c r="K13" s="39" t="s">
        <v>812</v>
      </c>
      <c r="L13" s="39" t="s">
        <v>831</v>
      </c>
      <c r="M13" s="40">
        <v>2513830000</v>
      </c>
      <c r="N13" s="40">
        <v>2089120000</v>
      </c>
      <c r="O13" s="50">
        <f t="shared" si="0"/>
        <v>0.83105062792631168</v>
      </c>
      <c r="P13" s="51"/>
      <c r="Q13" s="21"/>
      <c r="R13" s="1"/>
    </row>
    <row r="14" spans="1:23" s="22" customFormat="1" ht="20.100000000000001" customHeight="1" x14ac:dyDescent="0.3">
      <c r="A14" s="15">
        <v>10</v>
      </c>
      <c r="B14" s="60" t="s">
        <v>2302</v>
      </c>
      <c r="C14" s="15" t="s">
        <v>2303</v>
      </c>
      <c r="D14" s="15" t="s">
        <v>2304</v>
      </c>
      <c r="E14" s="15" t="s">
        <v>559</v>
      </c>
      <c r="F14" s="17">
        <v>2404560236</v>
      </c>
      <c r="G14" s="18">
        <v>0.86609999999999998</v>
      </c>
      <c r="H14" s="15" t="s">
        <v>1574</v>
      </c>
      <c r="I14" s="19" t="s">
        <v>61</v>
      </c>
      <c r="J14" s="19" t="s">
        <v>90</v>
      </c>
      <c r="K14" s="19" t="s">
        <v>1167</v>
      </c>
      <c r="L14" s="19" t="s">
        <v>831</v>
      </c>
      <c r="M14" s="17">
        <v>1296977000</v>
      </c>
      <c r="N14" s="17">
        <v>1097800000</v>
      </c>
      <c r="O14" s="20">
        <f t="shared" si="0"/>
        <v>0.84642981332745304</v>
      </c>
      <c r="P14" s="21"/>
      <c r="Q14" s="21"/>
      <c r="R14" s="1"/>
    </row>
    <row r="15" spans="1:23" s="10" customFormat="1" ht="20.100000000000001" customHeight="1" x14ac:dyDescent="0.3">
      <c r="A15" s="15">
        <v>11</v>
      </c>
      <c r="B15" s="60" t="s">
        <v>1922</v>
      </c>
      <c r="C15" s="15" t="s">
        <v>1923</v>
      </c>
      <c r="D15" s="15" t="s">
        <v>1924</v>
      </c>
      <c r="E15" s="15" t="s">
        <v>824</v>
      </c>
      <c r="F15" s="17">
        <v>1648000000</v>
      </c>
      <c r="G15" s="18">
        <v>0.86761999999999995</v>
      </c>
      <c r="H15" s="15" t="s">
        <v>845</v>
      </c>
      <c r="I15" s="19" t="s">
        <v>1925</v>
      </c>
      <c r="J15" s="19" t="s">
        <v>1926</v>
      </c>
      <c r="K15" s="19" t="s">
        <v>824</v>
      </c>
      <c r="L15" s="19" t="s">
        <v>856</v>
      </c>
      <c r="M15" s="17">
        <v>313552845</v>
      </c>
      <c r="N15" s="17">
        <v>265100000</v>
      </c>
      <c r="O15" s="20">
        <f t="shared" si="0"/>
        <v>0.8454715185250512</v>
      </c>
      <c r="P15" s="21"/>
      <c r="Q15" s="21"/>
      <c r="R15" s="1"/>
      <c r="S15" s="1"/>
      <c r="T15" s="1"/>
      <c r="U15" s="1"/>
      <c r="V15" s="1"/>
      <c r="W15" s="1"/>
    </row>
    <row r="16" spans="1:23" s="10" customFormat="1" ht="20.100000000000001" customHeight="1" x14ac:dyDescent="0.3">
      <c r="A16" s="15">
        <v>12</v>
      </c>
      <c r="B16" s="60" t="s">
        <v>1922</v>
      </c>
      <c r="C16" s="15" t="s">
        <v>1923</v>
      </c>
      <c r="D16" s="15" t="s">
        <v>1924</v>
      </c>
      <c r="E16" s="15" t="s">
        <v>824</v>
      </c>
      <c r="F16" s="17">
        <v>1648000000</v>
      </c>
      <c r="G16" s="18">
        <v>0.86761999999999995</v>
      </c>
      <c r="H16" s="15" t="s">
        <v>885</v>
      </c>
      <c r="I16" s="19" t="s">
        <v>1927</v>
      </c>
      <c r="J16" s="19" t="s">
        <v>1928</v>
      </c>
      <c r="K16" s="19" t="s">
        <v>824</v>
      </c>
      <c r="L16" s="19" t="s">
        <v>896</v>
      </c>
      <c r="M16" s="17">
        <v>591854325</v>
      </c>
      <c r="N16" s="17">
        <v>522240000</v>
      </c>
      <c r="O16" s="20">
        <f t="shared" si="0"/>
        <v>0.88237929155962491</v>
      </c>
      <c r="P16" s="21"/>
      <c r="Q16" s="21"/>
      <c r="R16" s="1"/>
      <c r="S16" s="1"/>
      <c r="T16" s="1"/>
      <c r="U16" s="1"/>
      <c r="V16" s="1"/>
      <c r="W16" s="1"/>
    </row>
    <row r="17" spans="1:23" ht="20.100000000000001" customHeight="1" x14ac:dyDescent="0.3">
      <c r="A17" s="15">
        <v>13</v>
      </c>
      <c r="B17" s="60" t="s">
        <v>1922</v>
      </c>
      <c r="C17" s="15" t="s">
        <v>1923</v>
      </c>
      <c r="D17" s="15" t="s">
        <v>1924</v>
      </c>
      <c r="E17" s="15" t="s">
        <v>824</v>
      </c>
      <c r="F17" s="17">
        <v>1648000000</v>
      </c>
      <c r="G17" s="18">
        <v>0.86761999999999995</v>
      </c>
      <c r="H17" s="15" t="s">
        <v>1518</v>
      </c>
      <c r="I17" s="19" t="s">
        <v>2259</v>
      </c>
      <c r="J17" s="19" t="s">
        <v>2260</v>
      </c>
      <c r="K17" s="19" t="s">
        <v>824</v>
      </c>
      <c r="L17" s="19" t="s">
        <v>1218</v>
      </c>
      <c r="M17" s="17">
        <v>43480339</v>
      </c>
      <c r="N17" s="17">
        <v>36080000</v>
      </c>
      <c r="O17" s="20">
        <f t="shared" si="0"/>
        <v>0.82980033803324305</v>
      </c>
      <c r="P17" s="21"/>
      <c r="Q17" s="21"/>
    </row>
    <row r="18" spans="1:23" ht="20.100000000000001" customHeight="1" x14ac:dyDescent="0.3">
      <c r="A18" s="15">
        <v>14</v>
      </c>
      <c r="B18" s="55" t="s">
        <v>1505</v>
      </c>
      <c r="C18" s="19" t="s">
        <v>1508</v>
      </c>
      <c r="D18" s="19" t="s">
        <v>1511</v>
      </c>
      <c r="E18" s="19" t="s">
        <v>826</v>
      </c>
      <c r="F18" s="17">
        <v>69326317600</v>
      </c>
      <c r="G18" s="18">
        <v>0.80990332534937559</v>
      </c>
      <c r="H18" s="19" t="s">
        <v>1514</v>
      </c>
      <c r="I18" s="19" t="s">
        <v>1590</v>
      </c>
      <c r="J18" s="19" t="s">
        <v>1591</v>
      </c>
      <c r="K18" s="19" t="s">
        <v>1592</v>
      </c>
      <c r="L18" s="19" t="s">
        <v>1515</v>
      </c>
      <c r="M18" s="17">
        <v>194282000</v>
      </c>
      <c r="N18" s="17">
        <v>210694000</v>
      </c>
      <c r="O18" s="20">
        <f t="shared" si="0"/>
        <v>1.0844751443777603</v>
      </c>
      <c r="P18" s="21"/>
      <c r="Q18" s="21"/>
    </row>
    <row r="19" spans="1:23" ht="20.100000000000001" customHeight="1" x14ac:dyDescent="0.3">
      <c r="A19" s="15">
        <v>15</v>
      </c>
      <c r="B19" s="55" t="s">
        <v>1505</v>
      </c>
      <c r="C19" s="19" t="s">
        <v>1508</v>
      </c>
      <c r="D19" s="19" t="s">
        <v>1511</v>
      </c>
      <c r="E19" s="19" t="s">
        <v>826</v>
      </c>
      <c r="F19" s="17">
        <v>69326317600</v>
      </c>
      <c r="G19" s="18">
        <v>0.80990332534937559</v>
      </c>
      <c r="H19" s="19" t="s">
        <v>834</v>
      </c>
      <c r="I19" s="19" t="s">
        <v>1820</v>
      </c>
      <c r="J19" s="19" t="s">
        <v>1821</v>
      </c>
      <c r="K19" s="19" t="s">
        <v>1822</v>
      </c>
      <c r="L19" s="19" t="s">
        <v>831</v>
      </c>
      <c r="M19" s="17">
        <v>21524800000</v>
      </c>
      <c r="N19" s="17">
        <v>17679200000</v>
      </c>
      <c r="O19" s="20">
        <f t="shared" si="0"/>
        <v>0.82134096484055596</v>
      </c>
      <c r="P19" s="21"/>
      <c r="Q19" s="21"/>
    </row>
    <row r="20" spans="1:23" ht="20.100000000000001" customHeight="1" x14ac:dyDescent="0.3">
      <c r="A20" s="15">
        <v>16</v>
      </c>
      <c r="B20" s="55" t="s">
        <v>1505</v>
      </c>
      <c r="C20" s="19" t="s">
        <v>1508</v>
      </c>
      <c r="D20" s="19" t="s">
        <v>1511</v>
      </c>
      <c r="E20" s="19" t="s">
        <v>826</v>
      </c>
      <c r="F20" s="17">
        <v>69326317600</v>
      </c>
      <c r="G20" s="18">
        <v>0.80990332534937559</v>
      </c>
      <c r="H20" s="19" t="s">
        <v>834</v>
      </c>
      <c r="I20" s="19" t="s">
        <v>1676</v>
      </c>
      <c r="J20" s="19" t="s">
        <v>1673</v>
      </c>
      <c r="K20" s="19" t="s">
        <v>789</v>
      </c>
      <c r="L20" s="19" t="s">
        <v>831</v>
      </c>
      <c r="M20" s="17">
        <v>12849100000</v>
      </c>
      <c r="N20" s="17">
        <v>10847100000</v>
      </c>
      <c r="O20" s="20">
        <f t="shared" si="0"/>
        <v>0.84419142196729735</v>
      </c>
      <c r="P20" s="21"/>
      <c r="Q20" s="21"/>
    </row>
    <row r="21" spans="1:23" ht="20.100000000000001" customHeight="1" x14ac:dyDescent="0.3">
      <c r="A21" s="15">
        <v>17</v>
      </c>
      <c r="B21" s="55" t="s">
        <v>1505</v>
      </c>
      <c r="C21" s="19" t="s">
        <v>1508</v>
      </c>
      <c r="D21" s="19" t="s">
        <v>1511</v>
      </c>
      <c r="E21" s="19" t="s">
        <v>826</v>
      </c>
      <c r="F21" s="17">
        <v>69326317600</v>
      </c>
      <c r="G21" s="18">
        <v>0.80990332534937559</v>
      </c>
      <c r="H21" s="19" t="s">
        <v>834</v>
      </c>
      <c r="I21" s="19" t="s">
        <v>1876</v>
      </c>
      <c r="J21" s="19" t="s">
        <v>1877</v>
      </c>
      <c r="K21" s="19" t="s">
        <v>1878</v>
      </c>
      <c r="L21" s="19" t="s">
        <v>831</v>
      </c>
      <c r="M21" s="17">
        <v>3848900000</v>
      </c>
      <c r="N21" s="17">
        <v>3292300000</v>
      </c>
      <c r="O21" s="20">
        <f t="shared" si="0"/>
        <v>0.85538725350100031</v>
      </c>
      <c r="P21" s="21"/>
      <c r="Q21" s="21"/>
    </row>
    <row r="22" spans="1:23" ht="20.100000000000001" customHeight="1" x14ac:dyDescent="0.3">
      <c r="A22" s="15">
        <v>18</v>
      </c>
      <c r="B22" s="55" t="s">
        <v>1505</v>
      </c>
      <c r="C22" s="19" t="s">
        <v>1508</v>
      </c>
      <c r="D22" s="19" t="s">
        <v>1511</v>
      </c>
      <c r="E22" s="19" t="s">
        <v>826</v>
      </c>
      <c r="F22" s="17">
        <v>69326317600</v>
      </c>
      <c r="G22" s="18">
        <v>0.80990332534937559</v>
      </c>
      <c r="H22" s="19" t="s">
        <v>834</v>
      </c>
      <c r="I22" s="19" t="s">
        <v>1561</v>
      </c>
      <c r="J22" s="19" t="s">
        <v>1562</v>
      </c>
      <c r="K22" s="19" t="s">
        <v>746</v>
      </c>
      <c r="L22" s="19" t="s">
        <v>831</v>
      </c>
      <c r="M22" s="17">
        <v>4847700000</v>
      </c>
      <c r="N22" s="17">
        <v>4462700000</v>
      </c>
      <c r="O22" s="20">
        <f t="shared" si="0"/>
        <v>0.92058089403222143</v>
      </c>
      <c r="P22" s="21"/>
      <c r="Q22" s="21"/>
    </row>
    <row r="23" spans="1:23" ht="20.100000000000001" customHeight="1" x14ac:dyDescent="0.3">
      <c r="A23" s="15">
        <v>19</v>
      </c>
      <c r="B23" s="55" t="s">
        <v>1505</v>
      </c>
      <c r="C23" s="19" t="s">
        <v>1508</v>
      </c>
      <c r="D23" s="19" t="s">
        <v>1511</v>
      </c>
      <c r="E23" s="19" t="s">
        <v>826</v>
      </c>
      <c r="F23" s="17">
        <v>69326317600</v>
      </c>
      <c r="G23" s="18">
        <v>0.80990332534937559</v>
      </c>
      <c r="H23" s="19" t="s">
        <v>834</v>
      </c>
      <c r="I23" s="15" t="s">
        <v>1895</v>
      </c>
      <c r="J23" s="15" t="s">
        <v>1896</v>
      </c>
      <c r="K23" s="15" t="s">
        <v>1897</v>
      </c>
      <c r="L23" s="15" t="s">
        <v>831</v>
      </c>
      <c r="M23" s="17">
        <v>3041500000</v>
      </c>
      <c r="N23" s="17">
        <v>2514270000</v>
      </c>
      <c r="O23" s="20">
        <f t="shared" si="0"/>
        <v>0.82665461121157324</v>
      </c>
      <c r="P23" s="21"/>
      <c r="Q23" s="21"/>
    </row>
    <row r="24" spans="1:23" ht="20.100000000000001" customHeight="1" x14ac:dyDescent="0.3">
      <c r="A24" s="15">
        <v>20</v>
      </c>
      <c r="B24" s="55" t="s">
        <v>1506</v>
      </c>
      <c r="C24" s="19" t="s">
        <v>1508</v>
      </c>
      <c r="D24" s="19" t="s">
        <v>2128</v>
      </c>
      <c r="E24" s="19" t="s">
        <v>826</v>
      </c>
      <c r="F24" s="17">
        <v>67474000000</v>
      </c>
      <c r="G24" s="18">
        <v>0.80678432363138242</v>
      </c>
      <c r="H24" s="19" t="s">
        <v>1514</v>
      </c>
      <c r="I24" s="15" t="s">
        <v>1593</v>
      </c>
      <c r="J24" s="15" t="s">
        <v>1594</v>
      </c>
      <c r="K24" s="15" t="s">
        <v>723</v>
      </c>
      <c r="L24" s="15" t="s">
        <v>1515</v>
      </c>
      <c r="M24" s="17">
        <v>163020000</v>
      </c>
      <c r="N24" s="17">
        <v>199069200</v>
      </c>
      <c r="O24" s="20">
        <f t="shared" si="0"/>
        <v>1.2211336032388664</v>
      </c>
      <c r="P24" s="21"/>
      <c r="Q24" s="21"/>
    </row>
    <row r="25" spans="1:23" ht="20.100000000000001" customHeight="1" x14ac:dyDescent="0.3">
      <c r="A25" s="15">
        <v>21</v>
      </c>
      <c r="B25" s="55" t="s">
        <v>1506</v>
      </c>
      <c r="C25" s="19" t="s">
        <v>1508</v>
      </c>
      <c r="D25" s="19" t="s">
        <v>2128</v>
      </c>
      <c r="E25" s="19" t="s">
        <v>826</v>
      </c>
      <c r="F25" s="17">
        <v>67474000000</v>
      </c>
      <c r="G25" s="18">
        <v>0.80678432363138242</v>
      </c>
      <c r="H25" s="19" t="s">
        <v>834</v>
      </c>
      <c r="I25" s="15" t="s">
        <v>1676</v>
      </c>
      <c r="J25" s="15" t="s">
        <v>1673</v>
      </c>
      <c r="K25" s="15" t="s">
        <v>789</v>
      </c>
      <c r="L25" s="15" t="s">
        <v>831</v>
      </c>
      <c r="M25" s="17">
        <v>2117500000</v>
      </c>
      <c r="N25" s="17">
        <v>1763300000</v>
      </c>
      <c r="O25" s="20">
        <f t="shared" si="0"/>
        <v>0.83272727272727276</v>
      </c>
      <c r="P25" s="21"/>
      <c r="Q25" s="21"/>
    </row>
    <row r="26" spans="1:23" ht="20.100000000000001" customHeight="1" x14ac:dyDescent="0.3">
      <c r="A26" s="15">
        <v>22</v>
      </c>
      <c r="B26" s="55" t="s">
        <v>1506</v>
      </c>
      <c r="C26" s="19" t="s">
        <v>1508</v>
      </c>
      <c r="D26" s="19" t="s">
        <v>2128</v>
      </c>
      <c r="E26" s="19" t="s">
        <v>826</v>
      </c>
      <c r="F26" s="17">
        <v>67474000000</v>
      </c>
      <c r="G26" s="18">
        <v>0.80678432363138242</v>
      </c>
      <c r="H26" s="19" t="s">
        <v>834</v>
      </c>
      <c r="I26" s="15" t="s">
        <v>1823</v>
      </c>
      <c r="J26" s="15" t="s">
        <v>1824</v>
      </c>
      <c r="K26" s="15" t="s">
        <v>1589</v>
      </c>
      <c r="L26" s="15" t="s">
        <v>831</v>
      </c>
      <c r="M26" s="17">
        <v>3973200000.0000005</v>
      </c>
      <c r="N26" s="17">
        <v>3357200000.0000005</v>
      </c>
      <c r="O26" s="20">
        <f t="shared" si="0"/>
        <v>0.84496124031007758</v>
      </c>
      <c r="P26" s="21"/>
      <c r="Q26" s="21"/>
    </row>
    <row r="27" spans="1:23" ht="20.100000000000001" customHeight="1" x14ac:dyDescent="0.3">
      <c r="A27" s="15">
        <v>23</v>
      </c>
      <c r="B27" s="55" t="s">
        <v>1506</v>
      </c>
      <c r="C27" s="19" t="s">
        <v>1508</v>
      </c>
      <c r="D27" s="19" t="s">
        <v>2128</v>
      </c>
      <c r="E27" s="19" t="s">
        <v>826</v>
      </c>
      <c r="F27" s="17">
        <v>67474000000</v>
      </c>
      <c r="G27" s="18">
        <v>0.80678432363138242</v>
      </c>
      <c r="H27" s="19" t="s">
        <v>996</v>
      </c>
      <c r="I27" s="15" t="s">
        <v>1898</v>
      </c>
      <c r="J27" s="15" t="s">
        <v>1899</v>
      </c>
      <c r="K27" s="15" t="s">
        <v>1900</v>
      </c>
      <c r="L27" s="15" t="s">
        <v>856</v>
      </c>
      <c r="M27" s="17">
        <v>8658100000</v>
      </c>
      <c r="N27" s="17">
        <v>7117000000</v>
      </c>
      <c r="O27" s="20">
        <f t="shared" si="0"/>
        <v>0.82200482784906614</v>
      </c>
      <c r="P27" s="21"/>
      <c r="Q27" s="21"/>
    </row>
    <row r="28" spans="1:23" ht="20.100000000000001" customHeight="1" x14ac:dyDescent="0.3">
      <c r="A28" s="15">
        <v>24</v>
      </c>
      <c r="B28" s="55" t="s">
        <v>1506</v>
      </c>
      <c r="C28" s="19" t="s">
        <v>1508</v>
      </c>
      <c r="D28" s="19" t="s">
        <v>2128</v>
      </c>
      <c r="E28" s="19" t="s">
        <v>826</v>
      </c>
      <c r="F28" s="17">
        <v>67474000000</v>
      </c>
      <c r="G28" s="18">
        <v>0.80678432363138242</v>
      </c>
      <c r="H28" s="19" t="s">
        <v>996</v>
      </c>
      <c r="I28" s="15" t="s">
        <v>2129</v>
      </c>
      <c r="J28" s="15" t="s">
        <v>2130</v>
      </c>
      <c r="K28" s="15" t="s">
        <v>565</v>
      </c>
      <c r="L28" s="15" t="s">
        <v>896</v>
      </c>
      <c r="M28" s="17">
        <v>1309000000</v>
      </c>
      <c r="N28" s="17">
        <v>1100000000</v>
      </c>
      <c r="O28" s="20">
        <f t="shared" si="0"/>
        <v>0.84033613445378152</v>
      </c>
      <c r="P28" s="21"/>
      <c r="Q28" s="21"/>
      <c r="R28" s="22"/>
      <c r="S28" s="22"/>
      <c r="T28" s="22"/>
      <c r="U28" s="22"/>
      <c r="V28" s="22"/>
      <c r="W28" s="22"/>
    </row>
    <row r="29" spans="1:23" ht="20.100000000000001" customHeight="1" x14ac:dyDescent="0.3">
      <c r="A29" s="15">
        <v>25</v>
      </c>
      <c r="B29" s="55" t="s">
        <v>1506</v>
      </c>
      <c r="C29" s="19" t="s">
        <v>1508</v>
      </c>
      <c r="D29" s="19" t="s">
        <v>2128</v>
      </c>
      <c r="E29" s="19" t="s">
        <v>826</v>
      </c>
      <c r="F29" s="17">
        <v>67474000000</v>
      </c>
      <c r="G29" s="18">
        <v>0.80678432363138242</v>
      </c>
      <c r="H29" s="19" t="s">
        <v>996</v>
      </c>
      <c r="I29" s="15" t="s">
        <v>2204</v>
      </c>
      <c r="J29" s="15" t="s">
        <v>2205</v>
      </c>
      <c r="K29" s="15" t="s">
        <v>1595</v>
      </c>
      <c r="L29" s="15" t="s">
        <v>896</v>
      </c>
      <c r="M29" s="17">
        <v>2201100000</v>
      </c>
      <c r="N29" s="17">
        <v>1859000000.0000002</v>
      </c>
      <c r="O29" s="20">
        <f t="shared" si="0"/>
        <v>0.84457771114442792</v>
      </c>
      <c r="P29" s="21"/>
      <c r="Q29" s="21"/>
      <c r="R29" s="22"/>
      <c r="S29" s="22"/>
      <c r="T29" s="22"/>
      <c r="U29" s="22"/>
      <c r="V29" s="22"/>
      <c r="W29" s="22"/>
    </row>
    <row r="30" spans="1:23" ht="20.100000000000001" customHeight="1" x14ac:dyDescent="0.3">
      <c r="A30" s="15">
        <v>26</v>
      </c>
      <c r="B30" s="55" t="s">
        <v>1504</v>
      </c>
      <c r="C30" s="19" t="s">
        <v>206</v>
      </c>
      <c r="D30" s="19" t="s">
        <v>1987</v>
      </c>
      <c r="E30" s="19" t="s">
        <v>803</v>
      </c>
      <c r="F30" s="17">
        <v>39145227000</v>
      </c>
      <c r="G30" s="18">
        <v>0.70574744533832612</v>
      </c>
      <c r="H30" s="19" t="s">
        <v>834</v>
      </c>
      <c r="I30" s="15" t="s">
        <v>1498</v>
      </c>
      <c r="J30" s="15" t="s">
        <v>1499</v>
      </c>
      <c r="K30" s="15" t="s">
        <v>786</v>
      </c>
      <c r="L30" s="15" t="s">
        <v>831</v>
      </c>
      <c r="M30" s="17">
        <v>1876600000</v>
      </c>
      <c r="N30" s="17">
        <v>1674200000</v>
      </c>
      <c r="O30" s="20">
        <f t="shared" si="0"/>
        <v>0.89214536928487687</v>
      </c>
      <c r="P30" s="21"/>
      <c r="Q30" s="21"/>
      <c r="R30" s="22"/>
      <c r="S30" s="22"/>
      <c r="T30" s="22"/>
      <c r="U30" s="22"/>
      <c r="V30" s="22"/>
      <c r="W30" s="22"/>
    </row>
    <row r="31" spans="1:23" ht="20.100000000000001" customHeight="1" x14ac:dyDescent="0.3">
      <c r="A31" s="15">
        <v>27</v>
      </c>
      <c r="B31" s="55" t="s">
        <v>1504</v>
      </c>
      <c r="C31" s="19" t="s">
        <v>206</v>
      </c>
      <c r="D31" s="19" t="s">
        <v>1987</v>
      </c>
      <c r="E31" s="19" t="s">
        <v>803</v>
      </c>
      <c r="F31" s="17">
        <v>39145227000</v>
      </c>
      <c r="G31" s="18">
        <v>0.70574744533832612</v>
      </c>
      <c r="H31" s="19" t="s">
        <v>834</v>
      </c>
      <c r="I31" s="15" t="s">
        <v>1498</v>
      </c>
      <c r="J31" s="15" t="s">
        <v>1499</v>
      </c>
      <c r="K31" s="15" t="s">
        <v>786</v>
      </c>
      <c r="L31" s="15" t="s">
        <v>831</v>
      </c>
      <c r="M31" s="17">
        <v>1707200000</v>
      </c>
      <c r="N31" s="17">
        <v>1684100000</v>
      </c>
      <c r="O31" s="20">
        <f t="shared" si="0"/>
        <v>0.9864690721649485</v>
      </c>
      <c r="P31" s="21"/>
      <c r="Q31" s="21"/>
      <c r="R31" s="22"/>
      <c r="S31" s="22"/>
      <c r="T31" s="22"/>
      <c r="U31" s="22"/>
      <c r="V31" s="22"/>
      <c r="W31" s="22"/>
    </row>
    <row r="32" spans="1:23" ht="20.100000000000001" customHeight="1" x14ac:dyDescent="0.3">
      <c r="A32" s="15">
        <v>28</v>
      </c>
      <c r="B32" s="55" t="s">
        <v>1504</v>
      </c>
      <c r="C32" s="19" t="s">
        <v>206</v>
      </c>
      <c r="D32" s="19" t="s">
        <v>1987</v>
      </c>
      <c r="E32" s="19" t="s">
        <v>803</v>
      </c>
      <c r="F32" s="17">
        <v>39145227000</v>
      </c>
      <c r="G32" s="18">
        <v>0.70574744533832612</v>
      </c>
      <c r="H32" s="19" t="s">
        <v>834</v>
      </c>
      <c r="I32" s="15" t="s">
        <v>932</v>
      </c>
      <c r="J32" s="15" t="s">
        <v>1633</v>
      </c>
      <c r="K32" s="15" t="s">
        <v>791</v>
      </c>
      <c r="L32" s="15" t="s">
        <v>831</v>
      </c>
      <c r="M32" s="17">
        <v>6183100000</v>
      </c>
      <c r="N32" s="17">
        <v>5265700000</v>
      </c>
      <c r="O32" s="20">
        <f t="shared" si="0"/>
        <v>0.85162782423056393</v>
      </c>
      <c r="P32" s="21"/>
      <c r="Q32" s="21"/>
      <c r="R32" s="22"/>
      <c r="S32" s="22"/>
      <c r="T32" s="22"/>
      <c r="U32" s="22"/>
      <c r="V32" s="22"/>
      <c r="W32" s="22"/>
    </row>
    <row r="33" spans="1:23" ht="20.100000000000001" customHeight="1" x14ac:dyDescent="0.3">
      <c r="A33" s="15">
        <v>29</v>
      </c>
      <c r="B33" s="55" t="s">
        <v>1504</v>
      </c>
      <c r="C33" s="19" t="s">
        <v>206</v>
      </c>
      <c r="D33" s="19" t="s">
        <v>1987</v>
      </c>
      <c r="E33" s="19" t="s">
        <v>803</v>
      </c>
      <c r="F33" s="17">
        <v>39145227000</v>
      </c>
      <c r="G33" s="18">
        <v>0.70574744533832612</v>
      </c>
      <c r="H33" s="19" t="s">
        <v>1612</v>
      </c>
      <c r="I33" s="15" t="s">
        <v>1825</v>
      </c>
      <c r="J33" s="15" t="s">
        <v>1826</v>
      </c>
      <c r="K33" s="15" t="s">
        <v>818</v>
      </c>
      <c r="L33" s="15" t="s">
        <v>896</v>
      </c>
      <c r="M33" s="17">
        <v>1283700000</v>
      </c>
      <c r="N33" s="17">
        <v>1216600000</v>
      </c>
      <c r="O33" s="20">
        <f t="shared" si="0"/>
        <v>0.94772922022279349</v>
      </c>
      <c r="P33" s="21"/>
      <c r="Q33" s="21"/>
      <c r="R33" s="22"/>
      <c r="S33" s="22"/>
      <c r="T33" s="22"/>
      <c r="U33" s="22"/>
      <c r="V33" s="22"/>
      <c r="W33" s="22"/>
    </row>
    <row r="34" spans="1:23" ht="20.100000000000001" customHeight="1" x14ac:dyDescent="0.3">
      <c r="A34" s="15">
        <v>30</v>
      </c>
      <c r="B34" s="55" t="s">
        <v>1504</v>
      </c>
      <c r="C34" s="19" t="s">
        <v>206</v>
      </c>
      <c r="D34" s="19" t="s">
        <v>1987</v>
      </c>
      <c r="E34" s="19" t="s">
        <v>803</v>
      </c>
      <c r="F34" s="17">
        <v>39145227000</v>
      </c>
      <c r="G34" s="18">
        <v>0.70574744533832612</v>
      </c>
      <c r="H34" s="19" t="s">
        <v>1901</v>
      </c>
      <c r="I34" s="15" t="s">
        <v>1676</v>
      </c>
      <c r="J34" s="15" t="s">
        <v>1673</v>
      </c>
      <c r="K34" s="15" t="s">
        <v>1902</v>
      </c>
      <c r="L34" s="15" t="s">
        <v>856</v>
      </c>
      <c r="M34" s="17">
        <v>1647800000</v>
      </c>
      <c r="N34" s="17">
        <v>1419000000</v>
      </c>
      <c r="O34" s="20">
        <f t="shared" si="0"/>
        <v>0.86114819759679573</v>
      </c>
      <c r="P34" s="21"/>
      <c r="Q34" s="21"/>
      <c r="R34" s="22"/>
      <c r="S34" s="22"/>
      <c r="T34" s="22"/>
      <c r="U34" s="22"/>
      <c r="V34" s="22"/>
      <c r="W34" s="22"/>
    </row>
    <row r="35" spans="1:23" ht="20.100000000000001" customHeight="1" x14ac:dyDescent="0.3">
      <c r="A35" s="15">
        <v>31</v>
      </c>
      <c r="B35" s="55" t="s">
        <v>1504</v>
      </c>
      <c r="C35" s="19" t="s">
        <v>206</v>
      </c>
      <c r="D35" s="19" t="s">
        <v>1987</v>
      </c>
      <c r="E35" s="19" t="s">
        <v>803</v>
      </c>
      <c r="F35" s="17">
        <v>39145227000</v>
      </c>
      <c r="G35" s="18">
        <v>0.70574744533832612</v>
      </c>
      <c r="H35" s="19" t="s">
        <v>834</v>
      </c>
      <c r="I35" s="15" t="s">
        <v>1903</v>
      </c>
      <c r="J35" s="15" t="s">
        <v>1904</v>
      </c>
      <c r="K35" s="15" t="s">
        <v>1905</v>
      </c>
      <c r="L35" s="15" t="s">
        <v>831</v>
      </c>
      <c r="M35" s="17">
        <v>1517560000</v>
      </c>
      <c r="N35" s="17">
        <v>1342990000</v>
      </c>
      <c r="O35" s="20">
        <f t="shared" si="0"/>
        <v>0.88496665700202959</v>
      </c>
      <c r="P35" s="21"/>
      <c r="Q35" s="21"/>
      <c r="R35" s="22"/>
      <c r="S35" s="22"/>
      <c r="T35" s="22"/>
      <c r="U35" s="22"/>
      <c r="V35" s="22"/>
      <c r="W35" s="22"/>
    </row>
    <row r="36" spans="1:23" ht="20.100000000000001" customHeight="1" x14ac:dyDescent="0.3">
      <c r="A36" s="15">
        <v>32</v>
      </c>
      <c r="B36" s="55" t="s">
        <v>1504</v>
      </c>
      <c r="C36" s="19" t="s">
        <v>206</v>
      </c>
      <c r="D36" s="19" t="s">
        <v>1987</v>
      </c>
      <c r="E36" s="19" t="s">
        <v>803</v>
      </c>
      <c r="F36" s="17">
        <v>39145227000</v>
      </c>
      <c r="G36" s="18">
        <v>0.70574744533832612</v>
      </c>
      <c r="H36" s="19" t="s">
        <v>1206</v>
      </c>
      <c r="I36" s="15" t="s">
        <v>1539</v>
      </c>
      <c r="J36" s="15" t="s">
        <v>1526</v>
      </c>
      <c r="K36" s="15" t="s">
        <v>1738</v>
      </c>
      <c r="L36" s="15" t="s">
        <v>1480</v>
      </c>
      <c r="M36" s="17">
        <v>986700000</v>
      </c>
      <c r="N36" s="17">
        <v>1141800000</v>
      </c>
      <c r="O36" s="20">
        <f t="shared" si="0"/>
        <v>1.1571906354515049</v>
      </c>
      <c r="P36" s="21"/>
      <c r="Q36" s="21"/>
      <c r="S36" s="22"/>
      <c r="T36" s="22"/>
      <c r="U36" s="22"/>
      <c r="V36" s="22"/>
      <c r="W36" s="22"/>
    </row>
    <row r="37" spans="1:23" ht="20.100000000000001" customHeight="1" x14ac:dyDescent="0.3">
      <c r="A37" s="15">
        <v>33</v>
      </c>
      <c r="B37" s="55" t="s">
        <v>1504</v>
      </c>
      <c r="C37" s="19" t="s">
        <v>206</v>
      </c>
      <c r="D37" s="19" t="s">
        <v>1987</v>
      </c>
      <c r="E37" s="19" t="s">
        <v>803</v>
      </c>
      <c r="F37" s="17">
        <v>39145227000</v>
      </c>
      <c r="G37" s="18">
        <v>0.70574744533832612</v>
      </c>
      <c r="H37" s="19" t="s">
        <v>883</v>
      </c>
      <c r="I37" s="15" t="s">
        <v>1988</v>
      </c>
      <c r="J37" s="15" t="s">
        <v>1989</v>
      </c>
      <c r="K37" s="15" t="s">
        <v>1965</v>
      </c>
      <c r="L37" s="15" t="s">
        <v>894</v>
      </c>
      <c r="M37" s="17">
        <v>325050000</v>
      </c>
      <c r="N37" s="17">
        <v>297047498</v>
      </c>
      <c r="O37" s="20">
        <f t="shared" si="0"/>
        <v>0.91385170896785106</v>
      </c>
      <c r="P37" s="21"/>
      <c r="Q37" s="21"/>
      <c r="S37" s="22"/>
      <c r="T37" s="22"/>
      <c r="U37" s="22"/>
      <c r="V37" s="22"/>
      <c r="W37" s="22"/>
    </row>
    <row r="38" spans="1:23" ht="20.100000000000001" customHeight="1" x14ac:dyDescent="0.3">
      <c r="A38" s="15">
        <v>34</v>
      </c>
      <c r="B38" s="55" t="s">
        <v>1504</v>
      </c>
      <c r="C38" s="19" t="s">
        <v>206</v>
      </c>
      <c r="D38" s="19" t="s">
        <v>1987</v>
      </c>
      <c r="E38" s="19" t="s">
        <v>803</v>
      </c>
      <c r="F38" s="17">
        <v>39145227000</v>
      </c>
      <c r="G38" s="18">
        <v>0.70574744533832612</v>
      </c>
      <c r="H38" s="19" t="s">
        <v>2016</v>
      </c>
      <c r="I38" s="15" t="s">
        <v>1553</v>
      </c>
      <c r="J38" s="15" t="s">
        <v>1554</v>
      </c>
      <c r="K38" s="15" t="s">
        <v>735</v>
      </c>
      <c r="L38" s="15" t="s">
        <v>1480</v>
      </c>
      <c r="M38" s="17">
        <v>4352700000</v>
      </c>
      <c r="N38" s="17">
        <v>3755400000</v>
      </c>
      <c r="O38" s="20">
        <f t="shared" si="0"/>
        <v>0.86277482941622441</v>
      </c>
      <c r="P38" s="21"/>
      <c r="Q38" s="21"/>
      <c r="S38" s="22"/>
      <c r="T38" s="22"/>
      <c r="U38" s="22"/>
      <c r="V38" s="22"/>
      <c r="W38" s="22"/>
    </row>
    <row r="39" spans="1:23" ht="20.100000000000001" customHeight="1" x14ac:dyDescent="0.3">
      <c r="A39" s="15">
        <v>35</v>
      </c>
      <c r="B39" s="55" t="s">
        <v>2131</v>
      </c>
      <c r="C39" s="19" t="s">
        <v>2132</v>
      </c>
      <c r="D39" s="19" t="s">
        <v>2133</v>
      </c>
      <c r="E39" s="19" t="s">
        <v>789</v>
      </c>
      <c r="F39" s="17">
        <v>9384925638</v>
      </c>
      <c r="G39" s="18">
        <v>0.85519999999999996</v>
      </c>
      <c r="H39" s="19" t="s">
        <v>834</v>
      </c>
      <c r="I39" s="15" t="s">
        <v>1620</v>
      </c>
      <c r="J39" s="15" t="s">
        <v>1621</v>
      </c>
      <c r="K39" s="15" t="s">
        <v>2028</v>
      </c>
      <c r="L39" s="15" t="s">
        <v>831</v>
      </c>
      <c r="M39" s="17">
        <v>2553650000</v>
      </c>
      <c r="N39" s="17">
        <v>2104630000</v>
      </c>
      <c r="O39" s="20">
        <f t="shared" si="0"/>
        <v>0.82416541029506785</v>
      </c>
      <c r="P39" s="21"/>
      <c r="Q39" s="21"/>
      <c r="S39" s="22"/>
      <c r="T39" s="22"/>
      <c r="U39" s="22"/>
      <c r="V39" s="22"/>
      <c r="W39" s="22"/>
    </row>
    <row r="40" spans="1:23" ht="20.100000000000001" customHeight="1" x14ac:dyDescent="0.3">
      <c r="A40" s="15">
        <v>36</v>
      </c>
      <c r="B40" s="55" t="s">
        <v>2131</v>
      </c>
      <c r="C40" s="19" t="s">
        <v>2132</v>
      </c>
      <c r="D40" s="19" t="s">
        <v>2133</v>
      </c>
      <c r="E40" s="19" t="s">
        <v>789</v>
      </c>
      <c r="F40" s="17">
        <v>9384925638</v>
      </c>
      <c r="G40" s="18">
        <v>0.85519999999999996</v>
      </c>
      <c r="H40" s="19" t="s">
        <v>834</v>
      </c>
      <c r="I40" s="15" t="s">
        <v>274</v>
      </c>
      <c r="J40" s="15" t="s">
        <v>290</v>
      </c>
      <c r="K40" s="15" t="s">
        <v>729</v>
      </c>
      <c r="L40" s="15" t="s">
        <v>831</v>
      </c>
      <c r="M40" s="17">
        <v>2924240000</v>
      </c>
      <c r="N40" s="17">
        <v>2410100000</v>
      </c>
      <c r="O40" s="20">
        <f t="shared" si="0"/>
        <v>0.82417995786939513</v>
      </c>
      <c r="P40" s="21"/>
      <c r="Q40" s="21"/>
      <c r="S40" s="22"/>
      <c r="T40" s="22"/>
      <c r="U40" s="22"/>
      <c r="V40" s="22"/>
      <c r="W40" s="22"/>
    </row>
    <row r="41" spans="1:23" ht="20.100000000000001" customHeight="1" x14ac:dyDescent="0.3">
      <c r="A41" s="15">
        <v>37</v>
      </c>
      <c r="B41" s="55" t="s">
        <v>2131</v>
      </c>
      <c r="C41" s="19" t="s">
        <v>2132</v>
      </c>
      <c r="D41" s="19" t="s">
        <v>2133</v>
      </c>
      <c r="E41" s="19" t="s">
        <v>789</v>
      </c>
      <c r="F41" s="17">
        <v>9384925638</v>
      </c>
      <c r="G41" s="18">
        <v>0.85519999999999996</v>
      </c>
      <c r="H41" s="19" t="s">
        <v>834</v>
      </c>
      <c r="I41" s="15" t="s">
        <v>1498</v>
      </c>
      <c r="J41" s="15" t="s">
        <v>1499</v>
      </c>
      <c r="K41" s="15" t="s">
        <v>786</v>
      </c>
      <c r="L41" s="15" t="s">
        <v>831</v>
      </c>
      <c r="M41" s="17">
        <v>1713690000</v>
      </c>
      <c r="N41" s="17">
        <v>1425600000</v>
      </c>
      <c r="O41" s="20">
        <f t="shared" si="0"/>
        <v>0.83188908145580587</v>
      </c>
      <c r="P41" s="21"/>
      <c r="Q41" s="21"/>
      <c r="R41" s="22"/>
      <c r="S41" s="22"/>
      <c r="T41" s="22"/>
      <c r="U41" s="22"/>
      <c r="V41" s="22"/>
      <c r="W41" s="22"/>
    </row>
    <row r="42" spans="1:23" ht="20.100000000000001" customHeight="1" x14ac:dyDescent="0.3">
      <c r="A42" s="15">
        <v>38</v>
      </c>
      <c r="B42" s="60" t="s">
        <v>607</v>
      </c>
      <c r="C42" s="15" t="s">
        <v>660</v>
      </c>
      <c r="D42" s="15" t="s">
        <v>711</v>
      </c>
      <c r="E42" s="15" t="s">
        <v>724</v>
      </c>
      <c r="F42" s="17">
        <v>798420000</v>
      </c>
      <c r="G42" s="18">
        <v>0.87745311530910164</v>
      </c>
      <c r="H42" s="15" t="s">
        <v>1209</v>
      </c>
      <c r="I42" s="19" t="s">
        <v>1210</v>
      </c>
      <c r="J42" s="19" t="s">
        <v>1211</v>
      </c>
      <c r="K42" s="19" t="s">
        <v>1167</v>
      </c>
      <c r="L42" s="19" t="s">
        <v>1212</v>
      </c>
      <c r="M42" s="17">
        <v>191190000</v>
      </c>
      <c r="N42" s="17">
        <v>188960000</v>
      </c>
      <c r="O42" s="20">
        <f t="shared" si="0"/>
        <v>0.98833621005282701</v>
      </c>
      <c r="P42" s="21"/>
      <c r="Q42" s="21"/>
      <c r="S42" s="22"/>
      <c r="T42" s="22"/>
      <c r="U42" s="22"/>
      <c r="V42" s="22"/>
      <c r="W42" s="22"/>
    </row>
    <row r="43" spans="1:23" ht="20.100000000000001" customHeight="1" x14ac:dyDescent="0.3">
      <c r="A43" s="15">
        <v>39</v>
      </c>
      <c r="B43" s="60" t="s">
        <v>607</v>
      </c>
      <c r="C43" s="15" t="s">
        <v>660</v>
      </c>
      <c r="D43" s="15" t="s">
        <v>711</v>
      </c>
      <c r="E43" s="15" t="s">
        <v>724</v>
      </c>
      <c r="F43" s="17">
        <v>798420000</v>
      </c>
      <c r="G43" s="18">
        <v>0.87745311530910164</v>
      </c>
      <c r="H43" s="15" t="s">
        <v>885</v>
      </c>
      <c r="I43" s="19" t="s">
        <v>1213</v>
      </c>
      <c r="J43" s="19" t="s">
        <v>1214</v>
      </c>
      <c r="K43" s="19" t="s">
        <v>1167</v>
      </c>
      <c r="L43" s="19" t="s">
        <v>896</v>
      </c>
      <c r="M43" s="17">
        <v>235410000</v>
      </c>
      <c r="N43" s="17">
        <v>232210000</v>
      </c>
      <c r="O43" s="20">
        <f t="shared" si="0"/>
        <v>0.9864066947028588</v>
      </c>
      <c r="P43" s="21"/>
      <c r="Q43" s="21"/>
      <c r="R43" s="22"/>
    </row>
    <row r="44" spans="1:23" ht="20.100000000000001" customHeight="1" x14ac:dyDescent="0.3">
      <c r="A44" s="15">
        <v>40</v>
      </c>
      <c r="B44" s="60" t="s">
        <v>2022</v>
      </c>
      <c r="C44" s="15" t="s">
        <v>2024</v>
      </c>
      <c r="D44" s="15" t="s">
        <v>2026</v>
      </c>
      <c r="E44" s="15" t="s">
        <v>559</v>
      </c>
      <c r="F44" s="17">
        <v>418301536</v>
      </c>
      <c r="G44" s="18">
        <v>0.87745845182885851</v>
      </c>
      <c r="H44" s="15" t="s">
        <v>834</v>
      </c>
      <c r="I44" s="19" t="s">
        <v>2269</v>
      </c>
      <c r="J44" s="19" t="s">
        <v>2270</v>
      </c>
      <c r="K44" s="19" t="s">
        <v>2271</v>
      </c>
      <c r="L44" s="19" t="s">
        <v>831</v>
      </c>
      <c r="M44" s="17">
        <v>265012000</v>
      </c>
      <c r="N44" s="17">
        <v>219960000</v>
      </c>
      <c r="O44" s="20">
        <f t="shared" si="0"/>
        <v>0.83000015093656132</v>
      </c>
      <c r="P44" s="21"/>
      <c r="Q44" s="21"/>
      <c r="R44" s="22"/>
      <c r="S44" s="22"/>
      <c r="T44" s="22"/>
      <c r="U44" s="22"/>
      <c r="V44" s="22"/>
      <c r="W44" s="22"/>
    </row>
    <row r="45" spans="1:23" ht="20.100000000000001" customHeight="1" x14ac:dyDescent="0.3">
      <c r="A45" s="15">
        <v>41</v>
      </c>
      <c r="B45" s="61" t="s">
        <v>163</v>
      </c>
      <c r="C45" s="15" t="s">
        <v>66</v>
      </c>
      <c r="D45" s="15" t="s">
        <v>99</v>
      </c>
      <c r="E45" s="16" t="s">
        <v>761</v>
      </c>
      <c r="F45" s="17">
        <v>34446567228</v>
      </c>
      <c r="G45" s="18">
        <v>0.76601969578685047</v>
      </c>
      <c r="H45" s="19" t="s">
        <v>1202</v>
      </c>
      <c r="I45" s="15" t="s">
        <v>1203</v>
      </c>
      <c r="J45" s="15" t="s">
        <v>1204</v>
      </c>
      <c r="K45" s="15" t="s">
        <v>764</v>
      </c>
      <c r="L45" s="15" t="s">
        <v>1657</v>
      </c>
      <c r="M45" s="17">
        <v>6210214236</v>
      </c>
      <c r="N45" s="17">
        <v>5128902900</v>
      </c>
      <c r="O45" s="20">
        <f t="shared" si="0"/>
        <v>0.82588179812996709</v>
      </c>
      <c r="P45" s="21"/>
      <c r="Q45" s="21"/>
      <c r="S45" s="22"/>
      <c r="T45" s="22"/>
      <c r="U45" s="22"/>
      <c r="V45" s="22"/>
      <c r="W45" s="22"/>
    </row>
    <row r="46" spans="1:23" ht="20.100000000000001" customHeight="1" x14ac:dyDescent="0.3">
      <c r="A46" s="15">
        <v>42</v>
      </c>
      <c r="B46" s="61" t="s">
        <v>163</v>
      </c>
      <c r="C46" s="15" t="s">
        <v>66</v>
      </c>
      <c r="D46" s="15" t="s">
        <v>99</v>
      </c>
      <c r="E46" s="16" t="s">
        <v>761</v>
      </c>
      <c r="F46" s="17">
        <v>34446567228</v>
      </c>
      <c r="G46" s="18">
        <v>0.76601969578685047</v>
      </c>
      <c r="H46" s="19" t="s">
        <v>1206</v>
      </c>
      <c r="I46" s="15" t="s">
        <v>1203</v>
      </c>
      <c r="J46" s="15" t="s">
        <v>1204</v>
      </c>
      <c r="K46" s="15" t="s">
        <v>764</v>
      </c>
      <c r="L46" s="15" t="s">
        <v>1657</v>
      </c>
      <c r="M46" s="17">
        <v>3429115122</v>
      </c>
      <c r="N46" s="17">
        <v>2812222600</v>
      </c>
      <c r="O46" s="20">
        <f t="shared" si="0"/>
        <v>0.82010154221938081</v>
      </c>
      <c r="P46" s="21"/>
      <c r="Q46" s="21"/>
      <c r="S46" s="22"/>
      <c r="T46" s="22"/>
      <c r="U46" s="22"/>
      <c r="V46" s="22"/>
      <c r="W46" s="22"/>
    </row>
    <row r="47" spans="1:23" ht="20.100000000000001" customHeight="1" x14ac:dyDescent="0.3">
      <c r="A47" s="15">
        <v>43</v>
      </c>
      <c r="B47" s="61" t="s">
        <v>163</v>
      </c>
      <c r="C47" s="15" t="s">
        <v>66</v>
      </c>
      <c r="D47" s="15" t="s">
        <v>99</v>
      </c>
      <c r="E47" s="16" t="s">
        <v>761</v>
      </c>
      <c r="F47" s="17">
        <v>34446567228</v>
      </c>
      <c r="G47" s="18">
        <v>0.76601969578685047</v>
      </c>
      <c r="H47" s="19" t="s">
        <v>1206</v>
      </c>
      <c r="I47" s="15" t="s">
        <v>1203</v>
      </c>
      <c r="J47" s="15" t="s">
        <v>1204</v>
      </c>
      <c r="K47" s="15" t="s">
        <v>764</v>
      </c>
      <c r="L47" s="15" t="s">
        <v>1657</v>
      </c>
      <c r="M47" s="17">
        <v>1521456542</v>
      </c>
      <c r="N47" s="17">
        <v>1503708800</v>
      </c>
      <c r="O47" s="20">
        <f t="shared" si="0"/>
        <v>0.98833503191838123</v>
      </c>
      <c r="P47" s="21"/>
      <c r="Q47" s="21"/>
      <c r="S47" s="22"/>
      <c r="T47" s="22"/>
      <c r="U47" s="22"/>
      <c r="V47" s="22"/>
      <c r="W47" s="22"/>
    </row>
    <row r="48" spans="1:23" ht="20.100000000000001" customHeight="1" x14ac:dyDescent="0.3">
      <c r="A48" s="15">
        <v>44</v>
      </c>
      <c r="B48" s="61" t="s">
        <v>163</v>
      </c>
      <c r="C48" s="15" t="s">
        <v>66</v>
      </c>
      <c r="D48" s="15" t="s">
        <v>99</v>
      </c>
      <c r="E48" s="16" t="s">
        <v>761</v>
      </c>
      <c r="F48" s="17">
        <v>34446567228</v>
      </c>
      <c r="G48" s="18">
        <v>0.76601969578685047</v>
      </c>
      <c r="H48" s="19" t="s">
        <v>1202</v>
      </c>
      <c r="I48" s="15" t="s">
        <v>1522</v>
      </c>
      <c r="J48" s="15" t="s">
        <v>1523</v>
      </c>
      <c r="K48" s="15" t="s">
        <v>761</v>
      </c>
      <c r="L48" s="15" t="s">
        <v>1658</v>
      </c>
      <c r="M48" s="17">
        <v>8377348409</v>
      </c>
      <c r="N48" s="17">
        <v>6877513500</v>
      </c>
      <c r="O48" s="20">
        <f t="shared" si="0"/>
        <v>0.82096543729890847</v>
      </c>
      <c r="P48" s="21"/>
      <c r="Q48" s="21"/>
      <c r="S48" s="22"/>
      <c r="T48" s="22"/>
      <c r="U48" s="22"/>
      <c r="V48" s="22"/>
      <c r="W48" s="22"/>
    </row>
    <row r="49" spans="1:23" ht="20.100000000000001" customHeight="1" x14ac:dyDescent="0.3">
      <c r="A49" s="15">
        <v>45</v>
      </c>
      <c r="B49" s="61" t="s">
        <v>163</v>
      </c>
      <c r="C49" s="15" t="s">
        <v>66</v>
      </c>
      <c r="D49" s="15" t="s">
        <v>99</v>
      </c>
      <c r="E49" s="16" t="s">
        <v>761</v>
      </c>
      <c r="F49" s="17">
        <v>34446567228</v>
      </c>
      <c r="G49" s="18">
        <v>0.76601969578685047</v>
      </c>
      <c r="H49" s="19" t="s">
        <v>1659</v>
      </c>
      <c r="I49" s="15" t="s">
        <v>1524</v>
      </c>
      <c r="J49" s="15" t="s">
        <v>1459</v>
      </c>
      <c r="K49" s="15" t="s">
        <v>754</v>
      </c>
      <c r="L49" s="15" t="s">
        <v>1660</v>
      </c>
      <c r="M49" s="17">
        <v>2714870516</v>
      </c>
      <c r="N49" s="17">
        <v>2232578700</v>
      </c>
      <c r="O49" s="20">
        <f t="shared" si="0"/>
        <v>0.82235181635454468</v>
      </c>
      <c r="P49" s="21"/>
      <c r="Q49" s="21"/>
      <c r="S49" s="22"/>
      <c r="T49" s="22"/>
      <c r="U49" s="22"/>
      <c r="V49" s="22"/>
      <c r="W49" s="22"/>
    </row>
    <row r="50" spans="1:23" ht="20.100000000000001" customHeight="1" x14ac:dyDescent="0.3">
      <c r="A50" s="15">
        <v>46</v>
      </c>
      <c r="B50" s="61" t="s">
        <v>163</v>
      </c>
      <c r="C50" s="15" t="s">
        <v>66</v>
      </c>
      <c r="D50" s="15" t="s">
        <v>99</v>
      </c>
      <c r="E50" s="16" t="s">
        <v>761</v>
      </c>
      <c r="F50" s="17">
        <v>34446567228</v>
      </c>
      <c r="G50" s="18">
        <v>0.76601969578685047</v>
      </c>
      <c r="H50" s="19" t="s">
        <v>1206</v>
      </c>
      <c r="I50" s="15" t="s">
        <v>1525</v>
      </c>
      <c r="J50" s="15" t="s">
        <v>1526</v>
      </c>
      <c r="K50" s="15" t="s">
        <v>764</v>
      </c>
      <c r="L50" s="15" t="s">
        <v>1661</v>
      </c>
      <c r="M50" s="17">
        <v>3866434396</v>
      </c>
      <c r="N50" s="17">
        <v>3172569400</v>
      </c>
      <c r="O50" s="20">
        <f t="shared" si="0"/>
        <v>0.82054137612736056</v>
      </c>
      <c r="P50" s="21"/>
      <c r="Q50" s="21"/>
      <c r="S50" s="22"/>
      <c r="T50" s="22"/>
      <c r="U50" s="22"/>
      <c r="V50" s="22"/>
      <c r="W50" s="22"/>
    </row>
    <row r="51" spans="1:23" ht="20.100000000000001" customHeight="1" x14ac:dyDescent="0.3">
      <c r="A51" s="15">
        <v>47</v>
      </c>
      <c r="B51" s="61" t="s">
        <v>163</v>
      </c>
      <c r="C51" s="15" t="s">
        <v>66</v>
      </c>
      <c r="D51" s="15" t="s">
        <v>99</v>
      </c>
      <c r="E51" s="16" t="s">
        <v>761</v>
      </c>
      <c r="F51" s="17">
        <v>34446567228</v>
      </c>
      <c r="G51" s="18">
        <v>0.76601969578685047</v>
      </c>
      <c r="H51" s="19" t="s">
        <v>1585</v>
      </c>
      <c r="I51" s="15" t="s">
        <v>1586</v>
      </c>
      <c r="J51" s="15" t="s">
        <v>1006</v>
      </c>
      <c r="K51" s="15" t="s">
        <v>562</v>
      </c>
      <c r="L51" s="15" t="s">
        <v>1587</v>
      </c>
      <c r="M51" s="17">
        <v>2524070430</v>
      </c>
      <c r="N51" s="17">
        <v>2073259100</v>
      </c>
      <c r="O51" s="20">
        <f t="shared" si="0"/>
        <v>0.82139510663337556</v>
      </c>
      <c r="P51" s="21"/>
      <c r="Q51" s="21"/>
      <c r="S51" s="22"/>
      <c r="T51" s="22"/>
      <c r="U51" s="22"/>
      <c r="V51" s="22"/>
      <c r="W51" s="22"/>
    </row>
    <row r="52" spans="1:23" ht="20.100000000000001" customHeight="1" x14ac:dyDescent="0.3">
      <c r="A52" s="15">
        <v>48</v>
      </c>
      <c r="B52" s="60" t="s">
        <v>163</v>
      </c>
      <c r="C52" s="15" t="s">
        <v>66</v>
      </c>
      <c r="D52" s="15" t="s">
        <v>99</v>
      </c>
      <c r="E52" s="15" t="s">
        <v>761</v>
      </c>
      <c r="F52" s="17">
        <v>34446567228</v>
      </c>
      <c r="G52" s="18">
        <v>0.76601969578685047</v>
      </c>
      <c r="H52" s="15" t="s">
        <v>2253</v>
      </c>
      <c r="I52" s="19" t="s">
        <v>2254</v>
      </c>
      <c r="J52" s="19" t="s">
        <v>2255</v>
      </c>
      <c r="K52" s="19" t="s">
        <v>2256</v>
      </c>
      <c r="L52" s="19" t="s">
        <v>855</v>
      </c>
      <c r="M52" s="17">
        <v>121440785</v>
      </c>
      <c r="N52" s="17">
        <v>302500000</v>
      </c>
      <c r="O52" s="20">
        <f t="shared" si="0"/>
        <v>2.4909259273974556</v>
      </c>
      <c r="P52" s="21"/>
      <c r="Q52" s="21"/>
      <c r="S52" s="22"/>
      <c r="T52" s="22"/>
      <c r="U52" s="22"/>
      <c r="V52" s="22"/>
      <c r="W52" s="22"/>
    </row>
    <row r="53" spans="1:23" ht="20.100000000000001" customHeight="1" x14ac:dyDescent="0.3">
      <c r="A53" s="15">
        <v>49</v>
      </c>
      <c r="B53" s="60" t="s">
        <v>2070</v>
      </c>
      <c r="C53" s="15" t="s">
        <v>2080</v>
      </c>
      <c r="D53" s="15" t="s">
        <v>1088</v>
      </c>
      <c r="E53" s="15" t="s">
        <v>2209</v>
      </c>
      <c r="F53" s="17">
        <v>1030421977</v>
      </c>
      <c r="G53" s="18">
        <v>0.86745000069359157</v>
      </c>
      <c r="H53" s="15" t="s">
        <v>1202</v>
      </c>
      <c r="I53" s="19" t="s">
        <v>2239</v>
      </c>
      <c r="J53" s="19" t="s">
        <v>2240</v>
      </c>
      <c r="K53" s="19" t="s">
        <v>2241</v>
      </c>
      <c r="L53" s="19" t="s">
        <v>831</v>
      </c>
      <c r="M53" s="17">
        <v>125389000</v>
      </c>
      <c r="N53" s="17">
        <v>106579000</v>
      </c>
      <c r="O53" s="20">
        <f t="shared" si="0"/>
        <v>0.84998684095096066</v>
      </c>
      <c r="P53" s="21"/>
      <c r="Q53" s="21"/>
      <c r="S53" s="22"/>
      <c r="T53" s="22"/>
      <c r="U53" s="22"/>
      <c r="V53" s="22"/>
      <c r="W53" s="22"/>
    </row>
    <row r="54" spans="1:23" ht="20.100000000000001" customHeight="1" x14ac:dyDescent="0.3">
      <c r="A54" s="15">
        <v>50</v>
      </c>
      <c r="B54" s="60" t="s">
        <v>2070</v>
      </c>
      <c r="C54" s="15" t="s">
        <v>2080</v>
      </c>
      <c r="D54" s="15" t="s">
        <v>1088</v>
      </c>
      <c r="E54" s="15" t="s">
        <v>763</v>
      </c>
      <c r="F54" s="17">
        <v>1030421977</v>
      </c>
      <c r="G54" s="18">
        <v>0.86745000069359157</v>
      </c>
      <c r="H54" s="15" t="s">
        <v>885</v>
      </c>
      <c r="I54" s="19" t="s">
        <v>2242</v>
      </c>
      <c r="J54" s="19" t="s">
        <v>2243</v>
      </c>
      <c r="K54" s="19" t="s">
        <v>755</v>
      </c>
      <c r="L54" s="19" t="s">
        <v>896</v>
      </c>
      <c r="M54" s="17">
        <v>606881000</v>
      </c>
      <c r="N54" s="17">
        <v>515845000</v>
      </c>
      <c r="O54" s="20">
        <f t="shared" si="0"/>
        <v>0.84999365608743727</v>
      </c>
      <c r="P54" s="21"/>
      <c r="Q54" s="21"/>
      <c r="S54" s="22"/>
      <c r="T54" s="22"/>
      <c r="U54" s="22"/>
      <c r="V54" s="22"/>
      <c r="W54" s="22"/>
    </row>
    <row r="55" spans="1:23" ht="20.100000000000001" customHeight="1" x14ac:dyDescent="0.3">
      <c r="A55" s="15">
        <v>51</v>
      </c>
      <c r="B55" s="60" t="s">
        <v>2069</v>
      </c>
      <c r="C55" s="15" t="s">
        <v>2079</v>
      </c>
      <c r="D55" s="15" t="s">
        <v>2088</v>
      </c>
      <c r="E55" s="15" t="s">
        <v>2209</v>
      </c>
      <c r="F55" s="17">
        <v>1792522002</v>
      </c>
      <c r="G55" s="18">
        <v>0.86745000029362274</v>
      </c>
      <c r="H55" s="15" t="s">
        <v>1202</v>
      </c>
      <c r="I55" s="19" t="s">
        <v>2244</v>
      </c>
      <c r="J55" s="19" t="s">
        <v>2245</v>
      </c>
      <c r="K55" s="19" t="s">
        <v>755</v>
      </c>
      <c r="L55" s="19" t="s">
        <v>831</v>
      </c>
      <c r="M55" s="17">
        <v>1324171414</v>
      </c>
      <c r="N55" s="17">
        <v>1090980000</v>
      </c>
      <c r="O55" s="20">
        <f t="shared" si="0"/>
        <v>0.82389635395044103</v>
      </c>
      <c r="P55" s="21"/>
      <c r="Q55" s="21"/>
      <c r="S55" s="22"/>
      <c r="T55" s="22"/>
      <c r="U55" s="22"/>
      <c r="V55" s="22"/>
      <c r="W55" s="22"/>
    </row>
    <row r="56" spans="1:23" ht="20.100000000000001" customHeight="1" x14ac:dyDescent="0.3">
      <c r="A56" s="15">
        <v>52</v>
      </c>
      <c r="B56" s="60" t="s">
        <v>2068</v>
      </c>
      <c r="C56" s="15" t="s">
        <v>2078</v>
      </c>
      <c r="D56" s="15" t="s">
        <v>2087</v>
      </c>
      <c r="E56" s="15" t="s">
        <v>2210</v>
      </c>
      <c r="F56" s="17">
        <v>863784470</v>
      </c>
      <c r="G56" s="18">
        <v>0.87747525217528255</v>
      </c>
      <c r="H56" s="15" t="s">
        <v>1202</v>
      </c>
      <c r="I56" s="19" t="s">
        <v>2156</v>
      </c>
      <c r="J56" s="19" t="s">
        <v>2157</v>
      </c>
      <c r="K56" s="19" t="s">
        <v>766</v>
      </c>
      <c r="L56" s="19" t="s">
        <v>831</v>
      </c>
      <c r="M56" s="17">
        <v>599610000</v>
      </c>
      <c r="N56" s="17">
        <v>582890000</v>
      </c>
      <c r="O56" s="20">
        <f t="shared" si="0"/>
        <v>0.97211520821867548</v>
      </c>
      <c r="P56" s="21"/>
      <c r="Q56" s="21"/>
      <c r="R56" s="22"/>
      <c r="S56" s="22"/>
      <c r="T56" s="22"/>
      <c r="U56" s="22"/>
      <c r="V56" s="22"/>
      <c r="W56" s="22"/>
    </row>
    <row r="57" spans="1:23" ht="20.100000000000001" customHeight="1" x14ac:dyDescent="0.3">
      <c r="A57" s="15">
        <v>53</v>
      </c>
      <c r="B57" s="61" t="s">
        <v>334</v>
      </c>
      <c r="C57" s="15" t="s">
        <v>391</v>
      </c>
      <c r="D57" s="15" t="s">
        <v>438</v>
      </c>
      <c r="E57" s="16" t="s">
        <v>761</v>
      </c>
      <c r="F57" s="17">
        <v>540320000</v>
      </c>
      <c r="G57" s="18">
        <v>0.87750000053228827</v>
      </c>
      <c r="H57" s="19" t="s">
        <v>879</v>
      </c>
      <c r="I57" s="15" t="s">
        <v>1501</v>
      </c>
      <c r="J57" s="15" t="s">
        <v>1502</v>
      </c>
      <c r="K57" s="15" t="s">
        <v>556</v>
      </c>
      <c r="L57" s="15" t="s">
        <v>831</v>
      </c>
      <c r="M57" s="17">
        <v>276721000</v>
      </c>
      <c r="N57" s="17">
        <v>255279000</v>
      </c>
      <c r="O57" s="20">
        <f t="shared" si="0"/>
        <v>0.92251401230842622</v>
      </c>
      <c r="P57" s="21"/>
      <c r="Q57" s="21"/>
      <c r="S57" s="22"/>
      <c r="T57" s="22"/>
      <c r="U57" s="22"/>
      <c r="V57" s="22"/>
      <c r="W57" s="22"/>
    </row>
    <row r="58" spans="1:23" ht="20.100000000000001" customHeight="1" x14ac:dyDescent="0.3">
      <c r="A58" s="15">
        <v>54</v>
      </c>
      <c r="B58" s="60" t="s">
        <v>2206</v>
      </c>
      <c r="C58" s="15" t="s">
        <v>2207</v>
      </c>
      <c r="D58" s="15" t="s">
        <v>2208</v>
      </c>
      <c r="E58" s="15" t="s">
        <v>777</v>
      </c>
      <c r="F58" s="17">
        <v>1970000000</v>
      </c>
      <c r="G58" s="18">
        <v>0.86569741660510469</v>
      </c>
      <c r="H58" s="15" t="s">
        <v>1574</v>
      </c>
      <c r="I58" s="19" t="s">
        <v>2272</v>
      </c>
      <c r="J58" s="19" t="s">
        <v>2273</v>
      </c>
      <c r="K58" s="19" t="s">
        <v>2309</v>
      </c>
      <c r="L58" s="19" t="s">
        <v>1574</v>
      </c>
      <c r="M58" s="17">
        <v>964810000</v>
      </c>
      <c r="N58" s="17">
        <v>881883000</v>
      </c>
      <c r="O58" s="20">
        <f t="shared" si="0"/>
        <v>0.91404836185362925</v>
      </c>
      <c r="P58" s="21"/>
      <c r="Q58" s="21"/>
      <c r="S58" s="22"/>
      <c r="T58" s="22"/>
      <c r="U58" s="22"/>
      <c r="V58" s="22"/>
      <c r="W58" s="22"/>
    </row>
    <row r="59" spans="1:23" ht="20.100000000000001" customHeight="1" x14ac:dyDescent="0.3">
      <c r="A59" s="15">
        <v>55</v>
      </c>
      <c r="B59" s="60" t="s">
        <v>2071</v>
      </c>
      <c r="C59" s="15" t="s">
        <v>2081</v>
      </c>
      <c r="D59" s="15" t="s">
        <v>2089</v>
      </c>
      <c r="E59" s="15" t="s">
        <v>815</v>
      </c>
      <c r="F59" s="17">
        <v>174251300</v>
      </c>
      <c r="G59" s="18">
        <v>0.87752370409273395</v>
      </c>
      <c r="H59" s="15" t="s">
        <v>2135</v>
      </c>
      <c r="I59" s="19" t="s">
        <v>920</v>
      </c>
      <c r="J59" s="19" t="s">
        <v>921</v>
      </c>
      <c r="K59" s="19" t="s">
        <v>2308</v>
      </c>
      <c r="L59" s="19" t="s">
        <v>2102</v>
      </c>
      <c r="M59" s="17">
        <v>15528377</v>
      </c>
      <c r="N59" s="17">
        <v>13970000</v>
      </c>
      <c r="O59" s="20">
        <f t="shared" si="0"/>
        <v>0.89964327888226825</v>
      </c>
      <c r="P59" s="21"/>
      <c r="Q59" s="21"/>
      <c r="S59" s="22"/>
      <c r="T59" s="22"/>
      <c r="U59" s="22"/>
      <c r="V59" s="22"/>
      <c r="W59" s="22"/>
    </row>
    <row r="60" spans="1:23" ht="20.100000000000001" customHeight="1" x14ac:dyDescent="0.3">
      <c r="A60" s="15">
        <v>56</v>
      </c>
      <c r="B60" s="60" t="s">
        <v>2134</v>
      </c>
      <c r="C60" s="15" t="s">
        <v>1916</v>
      </c>
      <c r="D60" s="15" t="s">
        <v>28</v>
      </c>
      <c r="E60" s="15" t="s">
        <v>563</v>
      </c>
      <c r="F60" s="17">
        <v>952911000</v>
      </c>
      <c r="G60" s="18">
        <v>0.88051045302656483</v>
      </c>
      <c r="H60" s="15" t="s">
        <v>1574</v>
      </c>
      <c r="I60" s="19" t="s">
        <v>2274</v>
      </c>
      <c r="J60" s="19" t="s">
        <v>2275</v>
      </c>
      <c r="K60" s="19" t="s">
        <v>2308</v>
      </c>
      <c r="L60" s="19" t="s">
        <v>1574</v>
      </c>
      <c r="M60" s="17">
        <v>581900000</v>
      </c>
      <c r="N60" s="17">
        <v>532400000</v>
      </c>
      <c r="O60" s="20">
        <f t="shared" si="0"/>
        <v>0.9149338374291115</v>
      </c>
      <c r="P60" s="21"/>
      <c r="Q60" s="21"/>
      <c r="R60" s="22"/>
      <c r="S60" s="22"/>
      <c r="T60" s="22"/>
      <c r="U60" s="22"/>
      <c r="V60" s="22"/>
      <c r="W60" s="22"/>
    </row>
    <row r="61" spans="1:23" ht="20.100000000000001" customHeight="1" x14ac:dyDescent="0.3">
      <c r="A61" s="15">
        <v>57</v>
      </c>
      <c r="B61" s="60" t="s">
        <v>1995</v>
      </c>
      <c r="C61" s="15" t="s">
        <v>1996</v>
      </c>
      <c r="D61" s="15" t="s">
        <v>1997</v>
      </c>
      <c r="E61" s="15" t="s">
        <v>807</v>
      </c>
      <c r="F61" s="17">
        <v>2710000000</v>
      </c>
      <c r="G61" s="18">
        <v>0.86739999999999995</v>
      </c>
      <c r="H61" s="15" t="s">
        <v>940</v>
      </c>
      <c r="I61" s="19" t="s">
        <v>1998</v>
      </c>
      <c r="J61" s="19" t="s">
        <v>1999</v>
      </c>
      <c r="K61" s="19" t="s">
        <v>813</v>
      </c>
      <c r="L61" s="19" t="s">
        <v>924</v>
      </c>
      <c r="M61" s="17">
        <v>201000000</v>
      </c>
      <c r="N61" s="17">
        <v>164820000</v>
      </c>
      <c r="O61" s="20">
        <f t="shared" si="0"/>
        <v>0.82</v>
      </c>
      <c r="P61" s="21"/>
      <c r="Q61" s="21"/>
      <c r="S61" s="22"/>
      <c r="T61" s="22"/>
      <c r="U61" s="22"/>
      <c r="V61" s="22"/>
      <c r="W61" s="22"/>
    </row>
    <row r="62" spans="1:23" ht="20.100000000000001" customHeight="1" x14ac:dyDescent="0.3">
      <c r="A62" s="15">
        <v>58</v>
      </c>
      <c r="B62" s="60" t="s">
        <v>1995</v>
      </c>
      <c r="C62" s="15" t="s">
        <v>1996</v>
      </c>
      <c r="D62" s="15" t="s">
        <v>1997</v>
      </c>
      <c r="E62" s="15" t="s">
        <v>807</v>
      </c>
      <c r="F62" s="17">
        <v>2710000000</v>
      </c>
      <c r="G62" s="18">
        <v>0.86739999999999995</v>
      </c>
      <c r="H62" s="15" t="s">
        <v>2000</v>
      </c>
      <c r="I62" s="19" t="s">
        <v>2001</v>
      </c>
      <c r="J62" s="19" t="s">
        <v>2002</v>
      </c>
      <c r="K62" s="19" t="s">
        <v>723</v>
      </c>
      <c r="L62" s="19" t="s">
        <v>895</v>
      </c>
      <c r="M62" s="17">
        <v>15970000</v>
      </c>
      <c r="N62" s="17">
        <v>13100000</v>
      </c>
      <c r="O62" s="20">
        <f t="shared" si="0"/>
        <v>0.82028804007514089</v>
      </c>
      <c r="P62" s="21"/>
      <c r="Q62" s="21"/>
      <c r="S62" s="22"/>
      <c r="T62" s="22"/>
      <c r="U62" s="22"/>
      <c r="V62" s="22"/>
      <c r="W62" s="22"/>
    </row>
    <row r="63" spans="1:23" ht="20.100000000000001" customHeight="1" x14ac:dyDescent="0.3">
      <c r="A63" s="15">
        <v>59</v>
      </c>
      <c r="B63" s="60" t="s">
        <v>1507</v>
      </c>
      <c r="C63" s="15" t="s">
        <v>1509</v>
      </c>
      <c r="D63" s="15" t="s">
        <v>1512</v>
      </c>
      <c r="E63" s="15" t="s">
        <v>763</v>
      </c>
      <c r="F63" s="17">
        <v>5369210000</v>
      </c>
      <c r="G63" s="18">
        <v>0.85500522749156871</v>
      </c>
      <c r="H63" s="15" t="s">
        <v>1596</v>
      </c>
      <c r="I63" s="19" t="s">
        <v>1597</v>
      </c>
      <c r="J63" s="19" t="s">
        <v>1598</v>
      </c>
      <c r="K63" s="19" t="s">
        <v>556</v>
      </c>
      <c r="L63" s="19" t="s">
        <v>1599</v>
      </c>
      <c r="M63" s="17">
        <v>583660000</v>
      </c>
      <c r="N63" s="17">
        <v>481470000</v>
      </c>
      <c r="O63" s="20">
        <f t="shared" si="0"/>
        <v>0.8249151903505465</v>
      </c>
      <c r="P63" s="21"/>
      <c r="Q63" s="21"/>
      <c r="R63" s="22"/>
      <c r="S63" s="22"/>
      <c r="T63" s="22"/>
      <c r="U63" s="22"/>
      <c r="V63" s="22"/>
      <c r="W63" s="22"/>
    </row>
    <row r="64" spans="1:23" ht="20.100000000000001" customHeight="1" x14ac:dyDescent="0.3">
      <c r="A64" s="15">
        <v>60</v>
      </c>
      <c r="B64" s="55" t="s">
        <v>1507</v>
      </c>
      <c r="C64" s="19" t="s">
        <v>1509</v>
      </c>
      <c r="D64" s="19" t="s">
        <v>1512</v>
      </c>
      <c r="E64" s="19" t="s">
        <v>763</v>
      </c>
      <c r="F64" s="17">
        <v>5369210000</v>
      </c>
      <c r="G64" s="18">
        <v>0.85500522749156871</v>
      </c>
      <c r="H64" s="19" t="s">
        <v>2287</v>
      </c>
      <c r="I64" s="19" t="s">
        <v>2288</v>
      </c>
      <c r="J64" s="19" t="s">
        <v>1512</v>
      </c>
      <c r="K64" s="19" t="s">
        <v>2289</v>
      </c>
      <c r="L64" s="19" t="s">
        <v>2290</v>
      </c>
      <c r="M64" s="17">
        <v>2448600000</v>
      </c>
      <c r="N64" s="17">
        <v>2253460000</v>
      </c>
      <c r="O64" s="20">
        <f t="shared" si="0"/>
        <v>0.92030548068283913</v>
      </c>
      <c r="P64" s="21"/>
      <c r="Q64" s="21"/>
      <c r="S64" s="22"/>
      <c r="T64" s="22"/>
      <c r="U64" s="22"/>
      <c r="V64" s="22"/>
      <c r="W64" s="22"/>
    </row>
    <row r="65" spans="1:23" ht="20.100000000000001" customHeight="1" x14ac:dyDescent="0.3">
      <c r="A65" s="15">
        <v>61</v>
      </c>
      <c r="B65" s="55" t="s">
        <v>1507</v>
      </c>
      <c r="C65" s="19" t="s">
        <v>1509</v>
      </c>
      <c r="D65" s="19" t="s">
        <v>1512</v>
      </c>
      <c r="E65" s="19" t="s">
        <v>763</v>
      </c>
      <c r="F65" s="17">
        <v>5369210000</v>
      </c>
      <c r="G65" s="18">
        <v>0.85500522749156871</v>
      </c>
      <c r="H65" s="19" t="s">
        <v>879</v>
      </c>
      <c r="I65" s="15" t="s">
        <v>2291</v>
      </c>
      <c r="J65" s="15" t="s">
        <v>2292</v>
      </c>
      <c r="K65" s="15" t="s">
        <v>1734</v>
      </c>
      <c r="L65" s="15" t="s">
        <v>831</v>
      </c>
      <c r="M65" s="17">
        <v>49280000</v>
      </c>
      <c r="N65" s="17">
        <v>40480000</v>
      </c>
      <c r="O65" s="20">
        <f t="shared" si="0"/>
        <v>0.8214285714285714</v>
      </c>
      <c r="P65" s="21"/>
      <c r="Q65" s="21"/>
      <c r="S65" s="22"/>
      <c r="T65" s="22"/>
      <c r="U65" s="22"/>
      <c r="V65" s="22"/>
      <c r="W65" s="22"/>
    </row>
    <row r="66" spans="1:23" ht="20.100000000000001" customHeight="1" x14ac:dyDescent="0.3">
      <c r="A66" s="15">
        <v>62</v>
      </c>
      <c r="B66" s="55" t="s">
        <v>1507</v>
      </c>
      <c r="C66" s="19" t="s">
        <v>1509</v>
      </c>
      <c r="D66" s="19" t="s">
        <v>1512</v>
      </c>
      <c r="E66" s="19" t="s">
        <v>763</v>
      </c>
      <c r="F66" s="17">
        <v>5369210000</v>
      </c>
      <c r="G66" s="18">
        <v>0.85500522749156871</v>
      </c>
      <c r="H66" s="19" t="s">
        <v>2293</v>
      </c>
      <c r="I66" s="15" t="s">
        <v>1597</v>
      </c>
      <c r="J66" s="15" t="s">
        <v>1598</v>
      </c>
      <c r="K66" s="15" t="s">
        <v>556</v>
      </c>
      <c r="L66" s="15" t="s">
        <v>1599</v>
      </c>
      <c r="M66" s="17">
        <v>814000000</v>
      </c>
      <c r="N66" s="17">
        <v>668360000</v>
      </c>
      <c r="O66" s="20">
        <f t="shared" si="0"/>
        <v>0.82108108108108113</v>
      </c>
      <c r="P66" s="21"/>
      <c r="Q66" s="21"/>
      <c r="S66" s="22"/>
      <c r="T66" s="22"/>
      <c r="U66" s="22"/>
      <c r="V66" s="22"/>
      <c r="W66" s="22"/>
    </row>
    <row r="67" spans="1:23" ht="20.100000000000001" customHeight="1" x14ac:dyDescent="0.3">
      <c r="A67" s="15">
        <v>63</v>
      </c>
      <c r="B67" s="55" t="s">
        <v>1278</v>
      </c>
      <c r="C67" s="19" t="s">
        <v>1342</v>
      </c>
      <c r="D67" s="19" t="s">
        <v>1400</v>
      </c>
      <c r="E67" s="19" t="s">
        <v>761</v>
      </c>
      <c r="F67" s="17">
        <v>148304200000</v>
      </c>
      <c r="G67" s="18">
        <v>0.99899738242794944</v>
      </c>
      <c r="H67" s="19" t="s">
        <v>1652</v>
      </c>
      <c r="I67" s="15" t="s">
        <v>1648</v>
      </c>
      <c r="J67" s="15" t="s">
        <v>1649</v>
      </c>
      <c r="K67" s="15" t="s">
        <v>769</v>
      </c>
      <c r="L67" s="15" t="s">
        <v>856</v>
      </c>
      <c r="M67" s="17">
        <v>17109108696</v>
      </c>
      <c r="N67" s="17">
        <v>11701800000</v>
      </c>
      <c r="O67" s="20">
        <f t="shared" si="0"/>
        <v>0.68395146748560931</v>
      </c>
      <c r="P67" s="21"/>
      <c r="Q67" s="21"/>
      <c r="S67" s="22"/>
      <c r="T67" s="22"/>
      <c r="U67" s="22"/>
      <c r="V67" s="22"/>
      <c r="W67" s="22"/>
    </row>
    <row r="68" spans="1:23" ht="20.100000000000001" customHeight="1" x14ac:dyDescent="0.3">
      <c r="A68" s="15">
        <v>64</v>
      </c>
      <c r="B68" s="55" t="s">
        <v>1278</v>
      </c>
      <c r="C68" s="19" t="s">
        <v>1342</v>
      </c>
      <c r="D68" s="19" t="s">
        <v>1400</v>
      </c>
      <c r="E68" s="19" t="s">
        <v>761</v>
      </c>
      <c r="F68" s="17">
        <v>148304200000</v>
      </c>
      <c r="G68" s="18">
        <v>0.99899738242794944</v>
      </c>
      <c r="H68" s="19" t="s">
        <v>1652</v>
      </c>
      <c r="I68" s="15" t="s">
        <v>1650</v>
      </c>
      <c r="J68" s="15" t="s">
        <v>1651</v>
      </c>
      <c r="K68" s="15" t="s">
        <v>2310</v>
      </c>
      <c r="L68" s="15" t="s">
        <v>856</v>
      </c>
      <c r="M68" s="17">
        <v>17334600000</v>
      </c>
      <c r="N68" s="17">
        <v>16365800000</v>
      </c>
      <c r="O68" s="20">
        <f t="shared" si="0"/>
        <v>0.94411177644710575</v>
      </c>
      <c r="P68" s="21"/>
      <c r="Q68" s="21"/>
      <c r="S68" s="22"/>
      <c r="T68" s="22"/>
      <c r="U68" s="22"/>
      <c r="V68" s="22"/>
      <c r="W68" s="22"/>
    </row>
    <row r="69" spans="1:23" ht="20.100000000000001" customHeight="1" x14ac:dyDescent="0.3">
      <c r="A69" s="15">
        <v>65</v>
      </c>
      <c r="B69" s="55" t="s">
        <v>1278</v>
      </c>
      <c r="C69" s="19" t="s">
        <v>1342</v>
      </c>
      <c r="D69" s="19" t="s">
        <v>1400</v>
      </c>
      <c r="E69" s="19" t="s">
        <v>761</v>
      </c>
      <c r="F69" s="17">
        <v>148304200000</v>
      </c>
      <c r="G69" s="18">
        <v>0.99899738242794944</v>
      </c>
      <c r="H69" s="19" t="s">
        <v>1652</v>
      </c>
      <c r="I69" s="15" t="s">
        <v>1879</v>
      </c>
      <c r="J69" s="15" t="s">
        <v>1880</v>
      </c>
      <c r="K69" s="15" t="s">
        <v>1881</v>
      </c>
      <c r="L69" s="15" t="s">
        <v>856</v>
      </c>
      <c r="M69" s="17">
        <v>48407900000</v>
      </c>
      <c r="N69" s="17">
        <v>41131200000</v>
      </c>
      <c r="O69" s="20">
        <f t="shared" ref="O69:O132" si="1">IFERROR(N69/M69,0)</f>
        <v>0.84967949446268065</v>
      </c>
      <c r="P69" s="21"/>
      <c r="Q69" s="21"/>
      <c r="S69" s="22"/>
      <c r="T69" s="22"/>
      <c r="U69" s="22"/>
      <c r="V69" s="22"/>
      <c r="W69" s="22"/>
    </row>
    <row r="70" spans="1:23" ht="20.100000000000001" customHeight="1" x14ac:dyDescent="0.3">
      <c r="A70" s="15">
        <v>66</v>
      </c>
      <c r="B70" s="60" t="s">
        <v>1278</v>
      </c>
      <c r="C70" s="15" t="s">
        <v>1342</v>
      </c>
      <c r="D70" s="15" t="s">
        <v>1400</v>
      </c>
      <c r="E70" s="15" t="s">
        <v>761</v>
      </c>
      <c r="F70" s="17">
        <v>148304200000</v>
      </c>
      <c r="G70" s="18">
        <v>0.99899738242794944</v>
      </c>
      <c r="H70" s="15" t="s">
        <v>1470</v>
      </c>
      <c r="I70" s="19" t="s">
        <v>1886</v>
      </c>
      <c r="J70" s="19" t="s">
        <v>1622</v>
      </c>
      <c r="K70" s="19" t="s">
        <v>1887</v>
      </c>
      <c r="L70" s="19" t="s">
        <v>1888</v>
      </c>
      <c r="M70" s="17">
        <v>8045777606</v>
      </c>
      <c r="N70" s="17">
        <v>7524000000</v>
      </c>
      <c r="O70" s="20">
        <f t="shared" si="1"/>
        <v>0.93514889031845805</v>
      </c>
      <c r="P70" s="21"/>
      <c r="Q70" s="21"/>
      <c r="S70" s="22"/>
      <c r="T70" s="22"/>
      <c r="U70" s="22"/>
      <c r="V70" s="22"/>
      <c r="W70" s="22"/>
    </row>
    <row r="71" spans="1:23" ht="20.100000000000001" customHeight="1" x14ac:dyDescent="0.3">
      <c r="A71" s="15">
        <v>67</v>
      </c>
      <c r="B71" s="60" t="s">
        <v>1278</v>
      </c>
      <c r="C71" s="15" t="s">
        <v>1342</v>
      </c>
      <c r="D71" s="15" t="s">
        <v>1400</v>
      </c>
      <c r="E71" s="15" t="s">
        <v>761</v>
      </c>
      <c r="F71" s="17">
        <v>148304200000</v>
      </c>
      <c r="G71" s="18">
        <v>0.99899738242794944</v>
      </c>
      <c r="H71" s="15" t="s">
        <v>1652</v>
      </c>
      <c r="I71" s="19" t="s">
        <v>2294</v>
      </c>
      <c r="J71" s="19" t="s">
        <v>2295</v>
      </c>
      <c r="K71" s="19" t="s">
        <v>2180</v>
      </c>
      <c r="L71" s="19" t="s">
        <v>2290</v>
      </c>
      <c r="M71" s="17">
        <v>10031500000</v>
      </c>
      <c r="N71" s="17">
        <v>10686500000</v>
      </c>
      <c r="O71" s="20">
        <f t="shared" si="1"/>
        <v>1.0652943228829188</v>
      </c>
      <c r="P71" s="21"/>
      <c r="Q71" s="21"/>
      <c r="S71" s="22"/>
      <c r="T71" s="22"/>
      <c r="U71" s="22"/>
      <c r="V71" s="22"/>
      <c r="W71" s="22"/>
    </row>
    <row r="72" spans="1:23" ht="20.100000000000001" customHeight="1" x14ac:dyDescent="0.3">
      <c r="A72" s="15">
        <v>68</v>
      </c>
      <c r="B72" s="55" t="s">
        <v>1831</v>
      </c>
      <c r="C72" s="19" t="s">
        <v>1832</v>
      </c>
      <c r="D72" s="19" t="s">
        <v>1833</v>
      </c>
      <c r="E72" s="19" t="s">
        <v>756</v>
      </c>
      <c r="F72" s="17">
        <v>1771989490</v>
      </c>
      <c r="G72" s="18">
        <v>0.86750000000000005</v>
      </c>
      <c r="H72" s="15" t="s">
        <v>1834</v>
      </c>
      <c r="I72" s="19" t="s">
        <v>1835</v>
      </c>
      <c r="J72" s="19" t="s">
        <v>1836</v>
      </c>
      <c r="K72" s="19" t="s">
        <v>769</v>
      </c>
      <c r="L72" s="19" t="s">
        <v>1520</v>
      </c>
      <c r="M72" s="17">
        <v>1095341966</v>
      </c>
      <c r="N72" s="17">
        <v>901729000</v>
      </c>
      <c r="O72" s="20">
        <f t="shared" si="1"/>
        <v>0.82323970777177358</v>
      </c>
      <c r="P72" s="21"/>
      <c r="Q72" s="21"/>
      <c r="S72" s="22"/>
      <c r="T72" s="22"/>
      <c r="U72" s="22"/>
      <c r="V72" s="22"/>
      <c r="W72" s="22"/>
    </row>
    <row r="73" spans="1:23" ht="20.100000000000001" customHeight="1" x14ac:dyDescent="0.3">
      <c r="A73" s="15">
        <v>69</v>
      </c>
      <c r="B73" s="55" t="s">
        <v>1653</v>
      </c>
      <c r="C73" s="19" t="s">
        <v>1654</v>
      </c>
      <c r="D73" s="19" t="s">
        <v>1655</v>
      </c>
      <c r="E73" s="19" t="s">
        <v>1656</v>
      </c>
      <c r="F73" s="17">
        <v>387684000</v>
      </c>
      <c r="G73" s="18">
        <v>0.89969244077823662</v>
      </c>
      <c r="H73" s="15" t="s">
        <v>834</v>
      </c>
      <c r="I73" s="19" t="s">
        <v>1806</v>
      </c>
      <c r="J73" s="19" t="s">
        <v>1807</v>
      </c>
      <c r="K73" s="19" t="s">
        <v>753</v>
      </c>
      <c r="L73" s="19" t="s">
        <v>831</v>
      </c>
      <c r="M73" s="17">
        <v>175560000</v>
      </c>
      <c r="N73" s="17">
        <v>160072000</v>
      </c>
      <c r="O73" s="20">
        <f t="shared" si="1"/>
        <v>0.91177944862155391</v>
      </c>
      <c r="P73" s="21"/>
      <c r="Q73" s="21"/>
      <c r="S73" s="22"/>
      <c r="T73" s="22"/>
      <c r="U73" s="22"/>
      <c r="V73" s="22"/>
      <c r="W73" s="22"/>
    </row>
    <row r="74" spans="1:23" ht="20.100000000000001" customHeight="1" x14ac:dyDescent="0.3">
      <c r="A74" s="15">
        <v>70</v>
      </c>
      <c r="B74" s="60" t="s">
        <v>613</v>
      </c>
      <c r="C74" s="15" t="s">
        <v>66</v>
      </c>
      <c r="D74" s="15" t="s">
        <v>99</v>
      </c>
      <c r="E74" s="15" t="s">
        <v>761</v>
      </c>
      <c r="F74" s="17">
        <v>1521325000</v>
      </c>
      <c r="G74" s="18">
        <v>0.86714066305515158</v>
      </c>
      <c r="H74" s="15" t="s">
        <v>1552</v>
      </c>
      <c r="I74" s="15" t="s">
        <v>1549</v>
      </c>
      <c r="J74" s="15" t="s">
        <v>290</v>
      </c>
      <c r="K74" s="15" t="s">
        <v>1550</v>
      </c>
      <c r="L74" s="15" t="s">
        <v>856</v>
      </c>
      <c r="M74" s="17">
        <v>1152459000</v>
      </c>
      <c r="N74" s="17">
        <v>979380400</v>
      </c>
      <c r="O74" s="20">
        <f t="shared" si="1"/>
        <v>0.84981799786369838</v>
      </c>
      <c r="P74" s="21"/>
      <c r="Q74" s="27"/>
      <c r="R74" s="22"/>
      <c r="S74" s="22"/>
      <c r="T74" s="22"/>
      <c r="U74" s="22"/>
      <c r="V74" s="22"/>
      <c r="W74" s="22"/>
    </row>
    <row r="75" spans="1:23" ht="20.100000000000001" customHeight="1" x14ac:dyDescent="0.3">
      <c r="A75" s="15">
        <v>71</v>
      </c>
      <c r="B75" s="60" t="s">
        <v>617</v>
      </c>
      <c r="C75" s="15" t="s">
        <v>654</v>
      </c>
      <c r="D75" s="15" t="s">
        <v>704</v>
      </c>
      <c r="E75" s="15" t="s">
        <v>788</v>
      </c>
      <c r="F75" s="17">
        <v>8365369000</v>
      </c>
      <c r="G75" s="18">
        <v>0.84990668526147695</v>
      </c>
      <c r="H75" s="19" t="s">
        <v>1194</v>
      </c>
      <c r="I75" s="15" t="s">
        <v>1498</v>
      </c>
      <c r="J75" s="15" t="s">
        <v>1499</v>
      </c>
      <c r="K75" s="15" t="s">
        <v>1427</v>
      </c>
      <c r="L75" s="15" t="s">
        <v>831</v>
      </c>
      <c r="M75" s="17">
        <v>6284232105</v>
      </c>
      <c r="N75" s="17">
        <v>5159990000</v>
      </c>
      <c r="O75" s="20">
        <f t="shared" si="1"/>
        <v>0.82110111685634501</v>
      </c>
      <c r="P75" s="21"/>
      <c r="Q75" s="21"/>
      <c r="S75" s="22"/>
      <c r="T75" s="22"/>
      <c r="U75" s="22"/>
      <c r="V75" s="22"/>
      <c r="W75" s="22"/>
    </row>
    <row r="76" spans="1:23" ht="20.100000000000001" customHeight="1" x14ac:dyDescent="0.3">
      <c r="A76" s="15">
        <v>72</v>
      </c>
      <c r="B76" s="60" t="s">
        <v>2065</v>
      </c>
      <c r="C76" s="15" t="s">
        <v>2075</v>
      </c>
      <c r="D76" s="15" t="s">
        <v>2084</v>
      </c>
      <c r="E76" s="15" t="s">
        <v>776</v>
      </c>
      <c r="F76" s="17">
        <v>446627635</v>
      </c>
      <c r="G76" s="18">
        <v>0.87754019937587846</v>
      </c>
      <c r="H76" s="15" t="s">
        <v>1921</v>
      </c>
      <c r="I76" s="19" t="s">
        <v>2230</v>
      </c>
      <c r="J76" s="19" t="s">
        <v>2231</v>
      </c>
      <c r="K76" s="19" t="s">
        <v>789</v>
      </c>
      <c r="L76" s="19" t="s">
        <v>2307</v>
      </c>
      <c r="M76" s="17">
        <v>70868824</v>
      </c>
      <c r="N76" s="17">
        <v>58300000</v>
      </c>
      <c r="O76" s="20">
        <f t="shared" si="1"/>
        <v>0.82264664078523442</v>
      </c>
      <c r="P76" s="21"/>
      <c r="Q76" s="21"/>
      <c r="R76" s="22"/>
      <c r="S76" s="22"/>
      <c r="T76" s="22"/>
      <c r="U76" s="22"/>
      <c r="V76" s="22"/>
      <c r="W76" s="22"/>
    </row>
    <row r="77" spans="1:23" ht="20.100000000000001" customHeight="1" x14ac:dyDescent="0.3">
      <c r="A77" s="15">
        <v>73</v>
      </c>
      <c r="B77" s="60" t="s">
        <v>1635</v>
      </c>
      <c r="C77" s="15" t="s">
        <v>1636</v>
      </c>
      <c r="D77" s="15" t="s">
        <v>1637</v>
      </c>
      <c r="E77" s="15" t="s">
        <v>795</v>
      </c>
      <c r="F77" s="17">
        <v>70229500000</v>
      </c>
      <c r="G77" s="18">
        <v>0.93610000000000004</v>
      </c>
      <c r="H77" s="15" t="s">
        <v>1551</v>
      </c>
      <c r="I77" s="19" t="s">
        <v>1638</v>
      </c>
      <c r="J77" s="19" t="s">
        <v>1639</v>
      </c>
      <c r="K77" s="19" t="s">
        <v>732</v>
      </c>
      <c r="L77" s="19" t="s">
        <v>1640</v>
      </c>
      <c r="M77" s="17">
        <v>386519634</v>
      </c>
      <c r="N77" s="17">
        <v>509300000</v>
      </c>
      <c r="O77" s="20">
        <f t="shared" si="1"/>
        <v>1.3176562202788384</v>
      </c>
      <c r="P77" s="21"/>
      <c r="Q77" s="21"/>
      <c r="S77" s="22"/>
      <c r="T77" s="22"/>
      <c r="U77" s="22"/>
      <c r="V77" s="22"/>
      <c r="W77" s="22"/>
    </row>
    <row r="78" spans="1:23" ht="20.100000000000001" customHeight="1" x14ac:dyDescent="0.3">
      <c r="A78" s="15">
        <v>74</v>
      </c>
      <c r="B78" s="55" t="s">
        <v>1635</v>
      </c>
      <c r="C78" s="19" t="s">
        <v>1636</v>
      </c>
      <c r="D78" s="19" t="s">
        <v>1637</v>
      </c>
      <c r="E78" s="19" t="s">
        <v>795</v>
      </c>
      <c r="F78" s="17">
        <v>70229500000</v>
      </c>
      <c r="G78" s="18">
        <v>0.93610000000000004</v>
      </c>
      <c r="H78" s="19" t="s">
        <v>1641</v>
      </c>
      <c r="I78" s="19" t="s">
        <v>1642</v>
      </c>
      <c r="J78" s="19" t="s">
        <v>1643</v>
      </c>
      <c r="K78" s="19" t="s">
        <v>1039</v>
      </c>
      <c r="L78" s="19" t="s">
        <v>1480</v>
      </c>
      <c r="M78" s="17">
        <v>7418897685</v>
      </c>
      <c r="N78" s="17">
        <v>6229300000</v>
      </c>
      <c r="O78" s="20">
        <f t="shared" si="1"/>
        <v>0.83965304071988967</v>
      </c>
      <c r="P78" s="21"/>
      <c r="Q78" s="21"/>
      <c r="S78" s="22"/>
      <c r="T78" s="22"/>
      <c r="U78" s="22"/>
      <c r="V78" s="22"/>
      <c r="W78" s="22"/>
    </row>
    <row r="79" spans="1:23" ht="20.100000000000001" customHeight="1" x14ac:dyDescent="0.3">
      <c r="A79" s="15">
        <v>75</v>
      </c>
      <c r="B79" s="60" t="s">
        <v>1527</v>
      </c>
      <c r="C79" s="15" t="s">
        <v>1530</v>
      </c>
      <c r="D79" s="15" t="s">
        <v>1533</v>
      </c>
      <c r="E79" s="15" t="s">
        <v>1604</v>
      </c>
      <c r="F79" s="17">
        <v>23757030022</v>
      </c>
      <c r="G79" s="18">
        <v>0.80160710499999999</v>
      </c>
      <c r="H79" s="15" t="s">
        <v>834</v>
      </c>
      <c r="I79" s="19" t="s">
        <v>1539</v>
      </c>
      <c r="J79" s="19" t="s">
        <v>1526</v>
      </c>
      <c r="K79" s="19" t="s">
        <v>764</v>
      </c>
      <c r="L79" s="19" t="s">
        <v>831</v>
      </c>
      <c r="M79" s="17">
        <v>1951400000</v>
      </c>
      <c r="N79" s="17">
        <v>1243000000</v>
      </c>
      <c r="O79" s="20">
        <f t="shared" si="1"/>
        <v>0.63697857948139802</v>
      </c>
      <c r="P79" s="21"/>
      <c r="Q79" s="21"/>
      <c r="S79" s="22"/>
      <c r="T79" s="22"/>
      <c r="U79" s="22"/>
      <c r="V79" s="22"/>
      <c r="W79" s="22"/>
    </row>
    <row r="80" spans="1:23" ht="20.100000000000001" customHeight="1" x14ac:dyDescent="0.3">
      <c r="A80" s="15">
        <v>76</v>
      </c>
      <c r="B80" s="55" t="s">
        <v>1527</v>
      </c>
      <c r="C80" s="19" t="s">
        <v>1530</v>
      </c>
      <c r="D80" s="19" t="s">
        <v>1533</v>
      </c>
      <c r="E80" s="19" t="s">
        <v>1604</v>
      </c>
      <c r="F80" s="17">
        <v>23757030023</v>
      </c>
      <c r="G80" s="18">
        <v>0.80160710499999999</v>
      </c>
      <c r="H80" s="19" t="s">
        <v>834</v>
      </c>
      <c r="I80" s="19" t="s">
        <v>2181</v>
      </c>
      <c r="J80" s="19" t="s">
        <v>2182</v>
      </c>
      <c r="K80" s="19" t="s">
        <v>732</v>
      </c>
      <c r="L80" s="19" t="s">
        <v>831</v>
      </c>
      <c r="M80" s="17">
        <v>99990000</v>
      </c>
      <c r="N80" s="17">
        <v>88000000</v>
      </c>
      <c r="O80" s="20">
        <f t="shared" si="1"/>
        <v>0.88008800880088012</v>
      </c>
      <c r="P80" s="21"/>
      <c r="Q80" s="21"/>
      <c r="R80" s="22"/>
      <c r="S80" s="22"/>
      <c r="T80" s="22"/>
      <c r="U80" s="22"/>
      <c r="V80" s="22"/>
      <c r="W80" s="22"/>
    </row>
    <row r="81" spans="1:23" ht="20.100000000000001" customHeight="1" x14ac:dyDescent="0.3">
      <c r="A81" s="15">
        <v>77</v>
      </c>
      <c r="B81" s="55" t="s">
        <v>1527</v>
      </c>
      <c r="C81" s="19" t="s">
        <v>1530</v>
      </c>
      <c r="D81" s="19" t="s">
        <v>1533</v>
      </c>
      <c r="E81" s="19" t="s">
        <v>1604</v>
      </c>
      <c r="F81" s="17">
        <v>23757030023</v>
      </c>
      <c r="G81" s="18">
        <v>0.80160710499999999</v>
      </c>
      <c r="H81" s="19" t="s">
        <v>834</v>
      </c>
      <c r="I81" s="19" t="s">
        <v>2221</v>
      </c>
      <c r="J81" s="19" t="s">
        <v>2222</v>
      </c>
      <c r="K81" s="19" t="s">
        <v>725</v>
      </c>
      <c r="L81" s="19" t="s">
        <v>831</v>
      </c>
      <c r="M81" s="17">
        <v>3551900000</v>
      </c>
      <c r="N81" s="17">
        <v>3025000000</v>
      </c>
      <c r="O81" s="20">
        <f t="shared" si="1"/>
        <v>0.85165685970888816</v>
      </c>
      <c r="P81" s="21"/>
      <c r="Q81" s="21"/>
      <c r="R81" s="22"/>
      <c r="S81" s="22"/>
      <c r="T81" s="22"/>
      <c r="U81" s="22"/>
      <c r="V81" s="22"/>
      <c r="W81" s="22"/>
    </row>
    <row r="82" spans="1:23" ht="20.100000000000001" customHeight="1" x14ac:dyDescent="0.3">
      <c r="A82" s="15">
        <v>78</v>
      </c>
      <c r="B82" s="55" t="s">
        <v>1527</v>
      </c>
      <c r="C82" s="19" t="s">
        <v>1530</v>
      </c>
      <c r="D82" s="19" t="s">
        <v>1533</v>
      </c>
      <c r="E82" s="19" t="s">
        <v>1604</v>
      </c>
      <c r="F82" s="17">
        <v>23757030023</v>
      </c>
      <c r="G82" s="18">
        <v>0.80160710499999999</v>
      </c>
      <c r="H82" s="19" t="s">
        <v>834</v>
      </c>
      <c r="I82" s="19" t="s">
        <v>2257</v>
      </c>
      <c r="J82" s="19" t="s">
        <v>2258</v>
      </c>
      <c r="K82" s="19" t="s">
        <v>1933</v>
      </c>
      <c r="L82" s="19" t="s">
        <v>831</v>
      </c>
      <c r="M82" s="17">
        <v>737000000</v>
      </c>
      <c r="N82" s="17">
        <v>545600000</v>
      </c>
      <c r="O82" s="20">
        <f t="shared" si="1"/>
        <v>0.74029850746268655</v>
      </c>
      <c r="P82" s="21"/>
      <c r="Q82" s="21"/>
      <c r="R82" s="22"/>
      <c r="S82" s="22"/>
      <c r="T82" s="22"/>
      <c r="U82" s="22"/>
      <c r="V82" s="22"/>
      <c r="W82" s="22"/>
    </row>
    <row r="83" spans="1:23" ht="20.100000000000001" customHeight="1" x14ac:dyDescent="0.3">
      <c r="A83" s="15">
        <v>79</v>
      </c>
      <c r="B83" s="62" t="s">
        <v>319</v>
      </c>
      <c r="C83" s="15" t="s">
        <v>379</v>
      </c>
      <c r="D83" s="15" t="s">
        <v>424</v>
      </c>
      <c r="E83" s="16" t="s">
        <v>739</v>
      </c>
      <c r="F83" s="17">
        <v>422089475</v>
      </c>
      <c r="G83" s="18">
        <v>0.87745453003412266</v>
      </c>
      <c r="H83" s="19" t="s">
        <v>834</v>
      </c>
      <c r="I83" s="15" t="s">
        <v>1553</v>
      </c>
      <c r="J83" s="15" t="s">
        <v>1554</v>
      </c>
      <c r="K83" s="15" t="s">
        <v>735</v>
      </c>
      <c r="L83" s="15" t="s">
        <v>831</v>
      </c>
      <c r="M83" s="17">
        <v>256789000</v>
      </c>
      <c r="N83" s="17">
        <v>231882000</v>
      </c>
      <c r="O83" s="20">
        <f t="shared" si="1"/>
        <v>0.90300596988188742</v>
      </c>
      <c r="P83" s="21"/>
      <c r="Q83" s="21"/>
      <c r="R83" s="22"/>
      <c r="S83" s="22"/>
      <c r="T83" s="22"/>
      <c r="U83" s="22"/>
      <c r="V83" s="22"/>
      <c r="W83" s="22"/>
    </row>
    <row r="84" spans="1:23" ht="20.100000000000001" customHeight="1" x14ac:dyDescent="0.3">
      <c r="A84" s="15">
        <v>80</v>
      </c>
      <c r="B84" s="60" t="s">
        <v>2023</v>
      </c>
      <c r="C84" s="15" t="s">
        <v>2025</v>
      </c>
      <c r="D84" s="15" t="s">
        <v>2027</v>
      </c>
      <c r="E84" s="15" t="s">
        <v>824</v>
      </c>
      <c r="F84" s="17">
        <v>3941473220</v>
      </c>
      <c r="G84" s="18">
        <v>0.86750000168538033</v>
      </c>
      <c r="H84" s="15" t="s">
        <v>834</v>
      </c>
      <c r="I84" s="19" t="s">
        <v>2175</v>
      </c>
      <c r="J84" s="19" t="s">
        <v>545</v>
      </c>
      <c r="K84" s="19" t="s">
        <v>556</v>
      </c>
      <c r="L84" s="19" t="s">
        <v>831</v>
      </c>
      <c r="M84" s="17">
        <v>2758672365</v>
      </c>
      <c r="N84" s="17">
        <v>2726900000</v>
      </c>
      <c r="O84" s="20">
        <f t="shared" si="1"/>
        <v>0.98848273343253645</v>
      </c>
      <c r="P84" s="21"/>
      <c r="Q84" s="21"/>
      <c r="R84" s="22"/>
      <c r="S84" s="22"/>
      <c r="T84" s="22"/>
      <c r="U84" s="22"/>
      <c r="V84" s="22"/>
      <c r="W84" s="22"/>
    </row>
    <row r="85" spans="1:23" ht="20.100000000000001" customHeight="1" x14ac:dyDescent="0.3">
      <c r="A85" s="15">
        <v>81</v>
      </c>
      <c r="B85" s="56" t="s">
        <v>1089</v>
      </c>
      <c r="C85" s="19" t="s">
        <v>1090</v>
      </c>
      <c r="D85" s="19" t="s">
        <v>1091</v>
      </c>
      <c r="E85" s="35" t="s">
        <v>773</v>
      </c>
      <c r="F85" s="17">
        <v>17831568652</v>
      </c>
      <c r="G85" s="18">
        <v>0.80011836513753531</v>
      </c>
      <c r="H85" s="19" t="s">
        <v>909</v>
      </c>
      <c r="I85" s="19" t="s">
        <v>1498</v>
      </c>
      <c r="J85" s="19" t="s">
        <v>1499</v>
      </c>
      <c r="K85" s="19" t="s">
        <v>818</v>
      </c>
      <c r="L85" s="19" t="s">
        <v>831</v>
      </c>
      <c r="M85" s="17">
        <v>4353216725</v>
      </c>
      <c r="N85" s="17">
        <v>3570721000</v>
      </c>
      <c r="O85" s="20">
        <f t="shared" si="1"/>
        <v>0.82024884713269131</v>
      </c>
      <c r="P85" s="21"/>
      <c r="Q85" s="21"/>
      <c r="S85" s="22"/>
      <c r="T85" s="22"/>
      <c r="U85" s="22"/>
      <c r="V85" s="22"/>
      <c r="W85" s="22"/>
    </row>
    <row r="86" spans="1:23" ht="20.100000000000001" customHeight="1" x14ac:dyDescent="0.3">
      <c r="A86" s="15">
        <v>82</v>
      </c>
      <c r="B86" s="56" t="s">
        <v>1089</v>
      </c>
      <c r="C86" s="19" t="s">
        <v>1090</v>
      </c>
      <c r="D86" s="19" t="s">
        <v>1091</v>
      </c>
      <c r="E86" s="35" t="s">
        <v>773</v>
      </c>
      <c r="F86" s="17">
        <v>17831568652</v>
      </c>
      <c r="G86" s="18">
        <v>0.80011836513753531</v>
      </c>
      <c r="H86" s="19" t="s">
        <v>909</v>
      </c>
      <c r="I86" s="19" t="s">
        <v>2038</v>
      </c>
      <c r="J86" s="19" t="s">
        <v>1538</v>
      </c>
      <c r="K86" s="19" t="s">
        <v>778</v>
      </c>
      <c r="L86" s="19" t="s">
        <v>831</v>
      </c>
      <c r="M86" s="17">
        <v>2997357908</v>
      </c>
      <c r="N86" s="17">
        <v>2468653000</v>
      </c>
      <c r="O86" s="20">
        <f t="shared" si="1"/>
        <v>0.82360968418590341</v>
      </c>
      <c r="P86" s="21"/>
      <c r="Q86" s="21"/>
      <c r="R86" s="22"/>
      <c r="S86" s="22"/>
      <c r="T86" s="22"/>
      <c r="U86" s="22"/>
      <c r="V86" s="22"/>
      <c r="W86" s="22"/>
    </row>
    <row r="87" spans="1:23" ht="20.100000000000001" customHeight="1" x14ac:dyDescent="0.3">
      <c r="A87" s="15">
        <v>83</v>
      </c>
      <c r="B87" s="56" t="s">
        <v>165</v>
      </c>
      <c r="C87" s="19" t="s">
        <v>202</v>
      </c>
      <c r="D87" s="19" t="s">
        <v>2039</v>
      </c>
      <c r="E87" s="35" t="s">
        <v>776</v>
      </c>
      <c r="F87" s="17">
        <v>9717570000</v>
      </c>
      <c r="G87" s="18">
        <v>0.80303699018203212</v>
      </c>
      <c r="H87" s="19" t="s">
        <v>845</v>
      </c>
      <c r="I87" s="19" t="s">
        <v>897</v>
      </c>
      <c r="J87" s="19" t="s">
        <v>898</v>
      </c>
      <c r="K87" s="19" t="s">
        <v>772</v>
      </c>
      <c r="L87" s="19" t="s">
        <v>856</v>
      </c>
      <c r="M87" s="17">
        <v>960300000</v>
      </c>
      <c r="N87" s="17">
        <v>893200000</v>
      </c>
      <c r="O87" s="20">
        <f t="shared" si="1"/>
        <v>0.93012600229095077</v>
      </c>
      <c r="P87" s="21"/>
      <c r="Q87" s="21"/>
      <c r="S87" s="22"/>
      <c r="T87" s="22"/>
      <c r="U87" s="22"/>
      <c r="V87" s="22"/>
      <c r="W87" s="22"/>
    </row>
    <row r="88" spans="1:23" ht="20.100000000000001" customHeight="1" x14ac:dyDescent="0.3">
      <c r="A88" s="15">
        <v>84</v>
      </c>
      <c r="B88" s="60" t="s">
        <v>1600</v>
      </c>
      <c r="C88" s="15" t="s">
        <v>1601</v>
      </c>
      <c r="D88" s="15" t="s">
        <v>1602</v>
      </c>
      <c r="E88" s="15" t="s">
        <v>795</v>
      </c>
      <c r="F88" s="17">
        <v>1040010180</v>
      </c>
      <c r="G88" s="18">
        <v>0.86749999212584639</v>
      </c>
      <c r="H88" s="19" t="s">
        <v>909</v>
      </c>
      <c r="I88" s="15" t="s">
        <v>1498</v>
      </c>
      <c r="J88" s="15" t="s">
        <v>1499</v>
      </c>
      <c r="K88" s="15" t="s">
        <v>818</v>
      </c>
      <c r="L88" s="15" t="s">
        <v>831</v>
      </c>
      <c r="M88" s="17">
        <v>614299323</v>
      </c>
      <c r="N88" s="17">
        <v>513150000</v>
      </c>
      <c r="O88" s="20">
        <f t="shared" si="1"/>
        <v>0.83534195918363396</v>
      </c>
      <c r="P88" s="21"/>
      <c r="Q88" s="21"/>
      <c r="R88" s="22"/>
      <c r="S88" s="22"/>
      <c r="T88" s="22"/>
      <c r="U88" s="22"/>
      <c r="V88" s="22"/>
      <c r="W88" s="22"/>
    </row>
    <row r="89" spans="1:23" ht="20.100000000000001" customHeight="1" x14ac:dyDescent="0.3">
      <c r="A89" s="15">
        <v>85</v>
      </c>
      <c r="B89" s="55" t="s">
        <v>1528</v>
      </c>
      <c r="C89" s="19" t="s">
        <v>1531</v>
      </c>
      <c r="D89" s="19" t="s">
        <v>1534</v>
      </c>
      <c r="E89" s="19" t="s">
        <v>559</v>
      </c>
      <c r="F89" s="17">
        <v>9279539000</v>
      </c>
      <c r="G89" s="18">
        <v>0.85496337899999997</v>
      </c>
      <c r="H89" s="19" t="s">
        <v>883</v>
      </c>
      <c r="I89" s="19" t="s">
        <v>1667</v>
      </c>
      <c r="J89" s="19" t="s">
        <v>1547</v>
      </c>
      <c r="K89" s="19" t="s">
        <v>795</v>
      </c>
      <c r="L89" s="19" t="s">
        <v>894</v>
      </c>
      <c r="M89" s="17">
        <v>725900000</v>
      </c>
      <c r="N89" s="17">
        <v>621100000</v>
      </c>
      <c r="O89" s="20">
        <f t="shared" si="1"/>
        <v>0.85562749690039952</v>
      </c>
      <c r="P89" s="21"/>
      <c r="Q89" s="21"/>
      <c r="R89" s="22"/>
      <c r="S89" s="22"/>
      <c r="T89" s="22"/>
      <c r="U89" s="22"/>
      <c r="V89" s="22"/>
      <c r="W89" s="22"/>
    </row>
    <row r="90" spans="1:23" ht="20.100000000000001" customHeight="1" x14ac:dyDescent="0.3">
      <c r="A90" s="15">
        <v>86</v>
      </c>
      <c r="B90" s="55" t="s">
        <v>1528</v>
      </c>
      <c r="C90" s="19" t="s">
        <v>1531</v>
      </c>
      <c r="D90" s="19" t="s">
        <v>1534</v>
      </c>
      <c r="E90" s="19" t="s">
        <v>559</v>
      </c>
      <c r="F90" s="17">
        <v>9279539000</v>
      </c>
      <c r="G90" s="18">
        <v>0.85496337899999997</v>
      </c>
      <c r="H90" s="19" t="s">
        <v>885</v>
      </c>
      <c r="I90" s="19" t="s">
        <v>1555</v>
      </c>
      <c r="J90" s="19" t="s">
        <v>1556</v>
      </c>
      <c r="K90" s="19" t="s">
        <v>1557</v>
      </c>
      <c r="L90" s="19" t="s">
        <v>896</v>
      </c>
      <c r="M90" s="17">
        <v>1201386000</v>
      </c>
      <c r="N90" s="17">
        <v>1105335000</v>
      </c>
      <c r="O90" s="20">
        <f t="shared" si="1"/>
        <v>0.92004984243199106</v>
      </c>
      <c r="P90" s="21"/>
      <c r="Q90" s="21"/>
      <c r="R90" s="22"/>
      <c r="S90" s="22"/>
      <c r="T90" s="22"/>
      <c r="U90" s="22"/>
      <c r="V90" s="22"/>
      <c r="W90" s="22"/>
    </row>
    <row r="91" spans="1:23" ht="20.100000000000001" customHeight="1" x14ac:dyDescent="0.3">
      <c r="A91" s="15">
        <v>87</v>
      </c>
      <c r="B91" s="55" t="s">
        <v>1528</v>
      </c>
      <c r="C91" s="19" t="s">
        <v>1531</v>
      </c>
      <c r="D91" s="19" t="s">
        <v>1534</v>
      </c>
      <c r="E91" s="19" t="s">
        <v>559</v>
      </c>
      <c r="F91" s="17">
        <v>9279539000</v>
      </c>
      <c r="G91" s="18">
        <v>0.85496337899999997</v>
      </c>
      <c r="H91" s="19" t="s">
        <v>845</v>
      </c>
      <c r="I91" s="19" t="s">
        <v>1555</v>
      </c>
      <c r="J91" s="19" t="s">
        <v>1556</v>
      </c>
      <c r="K91" s="19" t="s">
        <v>1557</v>
      </c>
      <c r="L91" s="19" t="s">
        <v>856</v>
      </c>
      <c r="M91" s="17">
        <v>3126810000</v>
      </c>
      <c r="N91" s="17">
        <v>2878640000</v>
      </c>
      <c r="O91" s="20">
        <f t="shared" si="1"/>
        <v>0.92063157019454334</v>
      </c>
      <c r="P91" s="21"/>
      <c r="Q91" s="21"/>
      <c r="R91" s="22"/>
      <c r="S91" s="22"/>
      <c r="T91" s="22"/>
      <c r="U91" s="22"/>
      <c r="V91" s="22"/>
      <c r="W91" s="22"/>
    </row>
    <row r="92" spans="1:23" ht="20.100000000000001" customHeight="1" x14ac:dyDescent="0.3">
      <c r="A92" s="15">
        <v>88</v>
      </c>
      <c r="B92" s="55" t="s">
        <v>1528</v>
      </c>
      <c r="C92" s="19" t="s">
        <v>1531</v>
      </c>
      <c r="D92" s="19" t="s">
        <v>1534</v>
      </c>
      <c r="E92" s="19" t="s">
        <v>559</v>
      </c>
      <c r="F92" s="17">
        <v>9279539000</v>
      </c>
      <c r="G92" s="18">
        <v>0.85496337899999997</v>
      </c>
      <c r="H92" s="19" t="s">
        <v>885</v>
      </c>
      <c r="I92" s="19" t="s">
        <v>1558</v>
      </c>
      <c r="J92" s="19" t="s">
        <v>1559</v>
      </c>
      <c r="K92" s="19" t="s">
        <v>1560</v>
      </c>
      <c r="L92" s="19" t="s">
        <v>896</v>
      </c>
      <c r="M92" s="17">
        <v>1394720000</v>
      </c>
      <c r="N92" s="17">
        <v>1283180000</v>
      </c>
      <c r="O92" s="20">
        <f t="shared" si="1"/>
        <v>0.92002695881610641</v>
      </c>
      <c r="P92" s="21"/>
      <c r="Q92" s="21"/>
      <c r="R92" s="22"/>
      <c r="S92" s="22"/>
      <c r="T92" s="22"/>
      <c r="U92" s="22"/>
      <c r="V92" s="22"/>
      <c r="W92" s="22"/>
    </row>
    <row r="93" spans="1:23" ht="20.100000000000001" customHeight="1" x14ac:dyDescent="0.3">
      <c r="A93" s="15">
        <v>89</v>
      </c>
      <c r="B93" s="60" t="s">
        <v>2066</v>
      </c>
      <c r="C93" s="15" t="s">
        <v>2076</v>
      </c>
      <c r="D93" s="15" t="s">
        <v>2085</v>
      </c>
      <c r="E93" s="15" t="s">
        <v>775</v>
      </c>
      <c r="F93" s="17">
        <v>3045693222</v>
      </c>
      <c r="G93" s="18">
        <v>0.86750621741326572</v>
      </c>
      <c r="H93" s="15" t="s">
        <v>909</v>
      </c>
      <c r="I93" s="19" t="s">
        <v>2103</v>
      </c>
      <c r="J93" s="19" t="s">
        <v>2104</v>
      </c>
      <c r="K93" s="19" t="s">
        <v>2105</v>
      </c>
      <c r="L93" s="19" t="s">
        <v>831</v>
      </c>
      <c r="M93" s="17">
        <v>1928300000</v>
      </c>
      <c r="N93" s="17">
        <v>1735800000</v>
      </c>
      <c r="O93" s="20">
        <f t="shared" si="1"/>
        <v>0.90017113519680547</v>
      </c>
      <c r="P93" s="21"/>
      <c r="Q93" s="21"/>
      <c r="S93" s="22"/>
      <c r="T93" s="22"/>
      <c r="U93" s="22"/>
      <c r="V93" s="22"/>
      <c r="W93" s="22"/>
    </row>
    <row r="94" spans="1:23" ht="20.100000000000001" customHeight="1" x14ac:dyDescent="0.3">
      <c r="A94" s="15">
        <v>90</v>
      </c>
      <c r="B94" s="60" t="s">
        <v>2066</v>
      </c>
      <c r="C94" s="15" t="s">
        <v>2076</v>
      </c>
      <c r="D94" s="15" t="s">
        <v>2085</v>
      </c>
      <c r="E94" s="15" t="s">
        <v>775</v>
      </c>
      <c r="F94" s="17">
        <v>3045693222</v>
      </c>
      <c r="G94" s="18">
        <v>0.86750621741326572</v>
      </c>
      <c r="H94" s="15" t="s">
        <v>909</v>
      </c>
      <c r="I94" s="19" t="s">
        <v>2234</v>
      </c>
      <c r="J94" s="19" t="s">
        <v>2235</v>
      </c>
      <c r="K94" s="19" t="s">
        <v>2236</v>
      </c>
      <c r="L94" s="19" t="s">
        <v>831</v>
      </c>
      <c r="M94" s="17">
        <v>355630000</v>
      </c>
      <c r="N94" s="17">
        <v>320100000</v>
      </c>
      <c r="O94" s="20">
        <f t="shared" si="1"/>
        <v>0.90009279307145063</v>
      </c>
      <c r="P94" s="21"/>
      <c r="Q94" s="21"/>
      <c r="S94" s="22"/>
      <c r="T94" s="22"/>
      <c r="U94" s="22"/>
      <c r="V94" s="22"/>
      <c r="W94" s="22"/>
    </row>
    <row r="95" spans="1:23" ht="20.100000000000001" customHeight="1" x14ac:dyDescent="0.3">
      <c r="A95" s="15">
        <v>91</v>
      </c>
      <c r="B95" s="56" t="s">
        <v>1100</v>
      </c>
      <c r="C95" s="19" t="s">
        <v>1101</v>
      </c>
      <c r="D95" s="19" t="s">
        <v>1102</v>
      </c>
      <c r="E95" s="35" t="s">
        <v>777</v>
      </c>
      <c r="F95" s="17">
        <v>5428105000</v>
      </c>
      <c r="G95" s="18">
        <v>0.85513683067035529</v>
      </c>
      <c r="H95" s="19" t="s">
        <v>885</v>
      </c>
      <c r="I95" s="19" t="s">
        <v>1624</v>
      </c>
      <c r="J95" s="19" t="s">
        <v>1625</v>
      </c>
      <c r="K95" s="19" t="s">
        <v>782</v>
      </c>
      <c r="L95" s="19" t="s">
        <v>896</v>
      </c>
      <c r="M95" s="17">
        <v>95481063</v>
      </c>
      <c r="N95" s="17">
        <v>79452000</v>
      </c>
      <c r="O95" s="20">
        <f t="shared" si="1"/>
        <v>0.8321231195341845</v>
      </c>
      <c r="P95" s="21"/>
      <c r="Q95" s="21"/>
      <c r="S95" s="22"/>
      <c r="T95" s="22"/>
      <c r="U95" s="22"/>
      <c r="V95" s="22"/>
      <c r="W95" s="22"/>
    </row>
    <row r="96" spans="1:23" ht="20.100000000000001" customHeight="1" x14ac:dyDescent="0.3">
      <c r="A96" s="15">
        <v>92</v>
      </c>
      <c r="B96" s="56" t="s">
        <v>1100</v>
      </c>
      <c r="C96" s="19" t="s">
        <v>1101</v>
      </c>
      <c r="D96" s="19" t="s">
        <v>1102</v>
      </c>
      <c r="E96" s="35" t="s">
        <v>777</v>
      </c>
      <c r="F96" s="17">
        <v>5428105000</v>
      </c>
      <c r="G96" s="18">
        <v>0.85513683067035529</v>
      </c>
      <c r="H96" s="19" t="s">
        <v>2136</v>
      </c>
      <c r="I96" s="19" t="s">
        <v>1624</v>
      </c>
      <c r="J96" s="19" t="s">
        <v>1625</v>
      </c>
      <c r="K96" s="19" t="s">
        <v>782</v>
      </c>
      <c r="L96" s="19" t="s">
        <v>831</v>
      </c>
      <c r="M96" s="17">
        <v>1679004904</v>
      </c>
      <c r="N96" s="17">
        <v>1395121000</v>
      </c>
      <c r="O96" s="20">
        <f t="shared" si="1"/>
        <v>0.83092133720176431</v>
      </c>
      <c r="P96" s="21"/>
      <c r="Q96" s="21"/>
      <c r="S96" s="22"/>
      <c r="T96" s="22"/>
      <c r="U96" s="22"/>
      <c r="V96" s="22"/>
      <c r="W96" s="22"/>
    </row>
    <row r="97" spans="1:23" ht="20.100000000000001" customHeight="1" x14ac:dyDescent="0.3">
      <c r="A97" s="15">
        <v>93</v>
      </c>
      <c r="B97" s="56" t="s">
        <v>1100</v>
      </c>
      <c r="C97" s="19" t="s">
        <v>1101</v>
      </c>
      <c r="D97" s="19" t="s">
        <v>1102</v>
      </c>
      <c r="E97" s="35" t="s">
        <v>777</v>
      </c>
      <c r="F97" s="17">
        <v>5428105000</v>
      </c>
      <c r="G97" s="18">
        <v>0.85513683067035529</v>
      </c>
      <c r="H97" s="19" t="s">
        <v>883</v>
      </c>
      <c r="I97" s="19" t="s">
        <v>2137</v>
      </c>
      <c r="J97" s="19" t="s">
        <v>1538</v>
      </c>
      <c r="K97" s="19" t="s">
        <v>1646</v>
      </c>
      <c r="L97" s="19" t="s">
        <v>894</v>
      </c>
      <c r="M97" s="17">
        <v>131676576</v>
      </c>
      <c r="N97" s="17">
        <v>110800000</v>
      </c>
      <c r="O97" s="20">
        <f t="shared" si="1"/>
        <v>0.84145565874981443</v>
      </c>
      <c r="P97" s="21"/>
      <c r="Q97" s="21"/>
      <c r="S97" s="22"/>
      <c r="T97" s="22"/>
      <c r="U97" s="22"/>
      <c r="V97" s="22"/>
      <c r="W97" s="22"/>
    </row>
    <row r="98" spans="1:23" ht="20.100000000000001" customHeight="1" x14ac:dyDescent="0.3">
      <c r="A98" s="15">
        <v>94</v>
      </c>
      <c r="B98" s="56" t="s">
        <v>1100</v>
      </c>
      <c r="C98" s="19" t="s">
        <v>1101</v>
      </c>
      <c r="D98" s="19" t="s">
        <v>1102</v>
      </c>
      <c r="E98" s="35" t="s">
        <v>777</v>
      </c>
      <c r="F98" s="17">
        <v>5428105000</v>
      </c>
      <c r="G98" s="18">
        <v>0.85513683067035529</v>
      </c>
      <c r="H98" s="19" t="s">
        <v>2138</v>
      </c>
      <c r="I98" s="19" t="s">
        <v>2139</v>
      </c>
      <c r="J98" s="19" t="s">
        <v>2140</v>
      </c>
      <c r="K98" s="19" t="s">
        <v>723</v>
      </c>
      <c r="L98" s="19" t="s">
        <v>831</v>
      </c>
      <c r="M98" s="17">
        <v>264000000</v>
      </c>
      <c r="N98" s="17">
        <v>216480000</v>
      </c>
      <c r="O98" s="20">
        <f t="shared" si="1"/>
        <v>0.82</v>
      </c>
      <c r="P98" s="21"/>
      <c r="Q98" s="21"/>
      <c r="S98" s="22"/>
      <c r="T98" s="22"/>
      <c r="U98" s="22"/>
      <c r="V98" s="22"/>
      <c r="W98" s="22"/>
    </row>
    <row r="99" spans="1:23" ht="20.100000000000001" customHeight="1" x14ac:dyDescent="0.3">
      <c r="A99" s="15">
        <v>95</v>
      </c>
      <c r="B99" s="56" t="s">
        <v>1106</v>
      </c>
      <c r="C99" s="19" t="s">
        <v>398</v>
      </c>
      <c r="D99" s="19" t="s">
        <v>445</v>
      </c>
      <c r="E99" s="35" t="s">
        <v>772</v>
      </c>
      <c r="F99" s="17">
        <v>4680000000</v>
      </c>
      <c r="G99" s="18">
        <v>0.86815805624347908</v>
      </c>
      <c r="H99" s="19" t="s">
        <v>2141</v>
      </c>
      <c r="I99" s="19" t="s">
        <v>1801</v>
      </c>
      <c r="J99" s="19" t="s">
        <v>1548</v>
      </c>
      <c r="K99" s="19" t="s">
        <v>782</v>
      </c>
      <c r="L99" s="19" t="s">
        <v>1844</v>
      </c>
      <c r="M99" s="17">
        <v>1777600000</v>
      </c>
      <c r="N99" s="17">
        <v>1482800000</v>
      </c>
      <c r="O99" s="20">
        <f t="shared" si="1"/>
        <v>0.83415841584158412</v>
      </c>
      <c r="P99" s="21"/>
      <c r="Q99" s="21"/>
      <c r="S99" s="22"/>
      <c r="T99" s="22"/>
      <c r="U99" s="22"/>
      <c r="V99" s="22"/>
      <c r="W99" s="22"/>
    </row>
    <row r="100" spans="1:23" ht="20.100000000000001" customHeight="1" x14ac:dyDescent="0.3">
      <c r="A100" s="15">
        <v>96</v>
      </c>
      <c r="B100" s="56" t="s">
        <v>1106</v>
      </c>
      <c r="C100" s="19" t="s">
        <v>398</v>
      </c>
      <c r="D100" s="19" t="s">
        <v>445</v>
      </c>
      <c r="E100" s="35" t="s">
        <v>772</v>
      </c>
      <c r="F100" s="17">
        <v>4680000000</v>
      </c>
      <c r="G100" s="18">
        <v>0.86815805624347908</v>
      </c>
      <c r="H100" s="19" t="s">
        <v>2142</v>
      </c>
      <c r="I100" s="19" t="s">
        <v>1801</v>
      </c>
      <c r="J100" s="19" t="s">
        <v>1548</v>
      </c>
      <c r="K100" s="19" t="s">
        <v>782</v>
      </c>
      <c r="L100" s="19" t="s">
        <v>831</v>
      </c>
      <c r="M100" s="17">
        <v>1248900000</v>
      </c>
      <c r="N100" s="17">
        <v>1027400000</v>
      </c>
      <c r="O100" s="20">
        <f t="shared" si="1"/>
        <v>0.82264392665545683</v>
      </c>
      <c r="P100" s="21"/>
      <c r="Q100" s="21"/>
      <c r="S100" s="22"/>
      <c r="T100" s="22"/>
      <c r="U100" s="22"/>
      <c r="V100" s="22"/>
      <c r="W100" s="22"/>
    </row>
    <row r="101" spans="1:23" ht="20.100000000000001" customHeight="1" x14ac:dyDescent="0.3">
      <c r="A101" s="15">
        <v>97</v>
      </c>
      <c r="B101" s="56" t="s">
        <v>1106</v>
      </c>
      <c r="C101" s="19" t="s">
        <v>398</v>
      </c>
      <c r="D101" s="19" t="s">
        <v>445</v>
      </c>
      <c r="E101" s="35" t="s">
        <v>772</v>
      </c>
      <c r="F101" s="17">
        <v>4680000000</v>
      </c>
      <c r="G101" s="18">
        <v>0.86815805624347908</v>
      </c>
      <c r="H101" s="19" t="s">
        <v>2143</v>
      </c>
      <c r="I101" s="19" t="s">
        <v>2144</v>
      </c>
      <c r="J101" s="19" t="s">
        <v>2145</v>
      </c>
      <c r="K101" s="19" t="s">
        <v>1646</v>
      </c>
      <c r="L101" s="19" t="s">
        <v>894</v>
      </c>
      <c r="M101" s="17">
        <v>170170000</v>
      </c>
      <c r="N101" s="17">
        <v>142000000</v>
      </c>
      <c r="O101" s="20">
        <f t="shared" si="1"/>
        <v>0.83445965798906974</v>
      </c>
      <c r="P101" s="21"/>
      <c r="Q101" s="21"/>
      <c r="S101" s="22"/>
      <c r="T101" s="22"/>
      <c r="U101" s="22"/>
      <c r="V101" s="22"/>
      <c r="W101" s="22"/>
    </row>
    <row r="102" spans="1:23" ht="20.100000000000001" customHeight="1" x14ac:dyDescent="0.3">
      <c r="A102" s="15">
        <v>98</v>
      </c>
      <c r="B102" s="56" t="s">
        <v>1106</v>
      </c>
      <c r="C102" s="19" t="s">
        <v>398</v>
      </c>
      <c r="D102" s="19" t="s">
        <v>445</v>
      </c>
      <c r="E102" s="35" t="s">
        <v>772</v>
      </c>
      <c r="F102" s="17">
        <v>4680000000</v>
      </c>
      <c r="G102" s="18">
        <v>0.86815805624347908</v>
      </c>
      <c r="H102" s="19" t="s">
        <v>2138</v>
      </c>
      <c r="I102" s="19" t="s">
        <v>2139</v>
      </c>
      <c r="J102" s="19" t="s">
        <v>2140</v>
      </c>
      <c r="K102" s="19" t="s">
        <v>723</v>
      </c>
      <c r="L102" s="19" t="s">
        <v>831</v>
      </c>
      <c r="M102" s="17">
        <v>302500000</v>
      </c>
      <c r="N102" s="17">
        <v>248050000</v>
      </c>
      <c r="O102" s="20">
        <f t="shared" si="1"/>
        <v>0.82</v>
      </c>
      <c r="P102" s="21"/>
      <c r="Q102" s="21"/>
      <c r="S102" s="22"/>
      <c r="T102" s="22"/>
      <c r="U102" s="22"/>
      <c r="V102" s="22"/>
      <c r="W102" s="22"/>
    </row>
    <row r="103" spans="1:23" ht="20.100000000000001" customHeight="1" x14ac:dyDescent="0.3">
      <c r="A103" s="15">
        <v>99</v>
      </c>
      <c r="B103" s="56" t="s">
        <v>1103</v>
      </c>
      <c r="C103" s="19" t="s">
        <v>1104</v>
      </c>
      <c r="D103" s="19" t="s">
        <v>1105</v>
      </c>
      <c r="E103" s="35" t="s">
        <v>772</v>
      </c>
      <c r="F103" s="17">
        <v>5491000000</v>
      </c>
      <c r="G103" s="18">
        <v>0.85508718336135936</v>
      </c>
      <c r="H103" s="19" t="s">
        <v>2146</v>
      </c>
      <c r="I103" s="19" t="s">
        <v>1845</v>
      </c>
      <c r="J103" s="19" t="s">
        <v>1846</v>
      </c>
      <c r="K103" s="19" t="s">
        <v>1557</v>
      </c>
      <c r="L103" s="19" t="s">
        <v>856</v>
      </c>
      <c r="M103" s="17">
        <v>1803600000</v>
      </c>
      <c r="N103" s="17">
        <v>1544300000</v>
      </c>
      <c r="O103" s="20">
        <f t="shared" si="1"/>
        <v>0.85623198048347748</v>
      </c>
      <c r="P103" s="21"/>
      <c r="Q103" s="21"/>
      <c r="S103" s="22"/>
      <c r="T103" s="22"/>
      <c r="U103" s="22"/>
      <c r="V103" s="22"/>
      <c r="W103" s="22"/>
    </row>
    <row r="104" spans="1:23" ht="20.100000000000001" customHeight="1" x14ac:dyDescent="0.3">
      <c r="A104" s="15">
        <v>100</v>
      </c>
      <c r="B104" s="56" t="s">
        <v>1103</v>
      </c>
      <c r="C104" s="19" t="s">
        <v>1104</v>
      </c>
      <c r="D104" s="19" t="s">
        <v>1105</v>
      </c>
      <c r="E104" s="35" t="s">
        <v>772</v>
      </c>
      <c r="F104" s="17">
        <v>5491000000</v>
      </c>
      <c r="G104" s="18">
        <v>0.85508718336135936</v>
      </c>
      <c r="H104" s="19" t="s">
        <v>2147</v>
      </c>
      <c r="I104" s="19" t="s">
        <v>1845</v>
      </c>
      <c r="J104" s="19" t="s">
        <v>1846</v>
      </c>
      <c r="K104" s="19" t="s">
        <v>1557</v>
      </c>
      <c r="L104" s="19" t="s">
        <v>2148</v>
      </c>
      <c r="M104" s="17">
        <v>270594575</v>
      </c>
      <c r="N104" s="17">
        <v>225390000</v>
      </c>
      <c r="O104" s="20">
        <f t="shared" si="1"/>
        <v>0.83294352815462025</v>
      </c>
      <c r="P104" s="21"/>
      <c r="Q104" s="21"/>
      <c r="S104" s="22"/>
      <c r="T104" s="22"/>
      <c r="U104" s="22"/>
      <c r="V104" s="22"/>
      <c r="W104" s="22"/>
    </row>
    <row r="105" spans="1:23" ht="20.100000000000001" customHeight="1" x14ac:dyDescent="0.3">
      <c r="A105" s="15">
        <v>101</v>
      </c>
      <c r="B105" s="56" t="s">
        <v>1103</v>
      </c>
      <c r="C105" s="19" t="s">
        <v>1104</v>
      </c>
      <c r="D105" s="19" t="s">
        <v>1105</v>
      </c>
      <c r="E105" s="35" t="s">
        <v>772</v>
      </c>
      <c r="F105" s="17">
        <v>5491000000</v>
      </c>
      <c r="G105" s="18">
        <v>0.85508718336135936</v>
      </c>
      <c r="H105" s="19" t="s">
        <v>2149</v>
      </c>
      <c r="I105" s="19" t="s">
        <v>2150</v>
      </c>
      <c r="J105" s="19" t="s">
        <v>1802</v>
      </c>
      <c r="K105" s="19" t="s">
        <v>1803</v>
      </c>
      <c r="L105" s="19" t="s">
        <v>885</v>
      </c>
      <c r="M105" s="17">
        <v>369540922</v>
      </c>
      <c r="N105" s="17">
        <v>306350000</v>
      </c>
      <c r="O105" s="20">
        <f t="shared" si="1"/>
        <v>0.829001557776056</v>
      </c>
      <c r="P105" s="21"/>
      <c r="Q105" s="21"/>
      <c r="R105" s="22"/>
      <c r="S105" s="22"/>
      <c r="T105" s="22"/>
      <c r="U105" s="22"/>
      <c r="V105" s="22"/>
      <c r="W105" s="22"/>
    </row>
    <row r="106" spans="1:23" ht="20.100000000000001" customHeight="1" x14ac:dyDescent="0.3">
      <c r="A106" s="15">
        <v>102</v>
      </c>
      <c r="B106" s="56" t="s">
        <v>1103</v>
      </c>
      <c r="C106" s="19" t="s">
        <v>1104</v>
      </c>
      <c r="D106" s="19" t="s">
        <v>1105</v>
      </c>
      <c r="E106" s="35" t="s">
        <v>772</v>
      </c>
      <c r="F106" s="17">
        <v>5491000000</v>
      </c>
      <c r="G106" s="18">
        <v>0.85508718336135936</v>
      </c>
      <c r="H106" s="19" t="s">
        <v>2138</v>
      </c>
      <c r="I106" s="19" t="s">
        <v>2151</v>
      </c>
      <c r="J106" s="19" t="s">
        <v>2140</v>
      </c>
      <c r="K106" s="19" t="s">
        <v>723</v>
      </c>
      <c r="L106" s="19" t="s">
        <v>831</v>
      </c>
      <c r="M106" s="17">
        <v>341000000</v>
      </c>
      <c r="N106" s="17">
        <v>279620000</v>
      </c>
      <c r="O106" s="20">
        <f t="shared" si="1"/>
        <v>0.82</v>
      </c>
      <c r="P106" s="21"/>
      <c r="Q106" s="21"/>
      <c r="R106" s="22"/>
      <c r="S106" s="22"/>
      <c r="T106" s="22"/>
      <c r="U106" s="22"/>
      <c r="V106" s="22"/>
      <c r="W106" s="22"/>
    </row>
    <row r="107" spans="1:23" ht="20.100000000000001" customHeight="1" x14ac:dyDescent="0.3">
      <c r="A107" s="15">
        <v>103</v>
      </c>
      <c r="B107" s="56" t="s">
        <v>1103</v>
      </c>
      <c r="C107" s="19" t="s">
        <v>1104</v>
      </c>
      <c r="D107" s="19" t="s">
        <v>1105</v>
      </c>
      <c r="E107" s="35" t="s">
        <v>772</v>
      </c>
      <c r="F107" s="17">
        <v>5491000000</v>
      </c>
      <c r="G107" s="18">
        <v>0.85508718336135936</v>
      </c>
      <c r="H107" s="19" t="s">
        <v>883</v>
      </c>
      <c r="I107" s="19" t="s">
        <v>2144</v>
      </c>
      <c r="J107" s="19" t="s">
        <v>2145</v>
      </c>
      <c r="K107" s="19" t="s">
        <v>1646</v>
      </c>
      <c r="L107" s="19" t="s">
        <v>894</v>
      </c>
      <c r="M107" s="17">
        <v>172700000</v>
      </c>
      <c r="N107" s="17">
        <v>142340000</v>
      </c>
      <c r="O107" s="20">
        <f t="shared" si="1"/>
        <v>0.82420382165605099</v>
      </c>
      <c r="P107" s="21"/>
      <c r="Q107" s="21"/>
      <c r="R107" s="22"/>
      <c r="S107" s="22"/>
      <c r="T107" s="22"/>
      <c r="U107" s="22"/>
      <c r="V107" s="22"/>
      <c r="W107" s="22"/>
    </row>
    <row r="108" spans="1:23" ht="20.100000000000001" customHeight="1" x14ac:dyDescent="0.3">
      <c r="A108" s="15">
        <v>104</v>
      </c>
      <c r="B108" s="60" t="s">
        <v>1614</v>
      </c>
      <c r="C108" s="15" t="s">
        <v>1616</v>
      </c>
      <c r="D108" s="15" t="s">
        <v>1618</v>
      </c>
      <c r="E108" s="15" t="s">
        <v>777</v>
      </c>
      <c r="F108" s="17">
        <v>4802660000</v>
      </c>
      <c r="G108" s="18">
        <v>0.86751056402423532</v>
      </c>
      <c r="H108" s="15" t="s">
        <v>845</v>
      </c>
      <c r="I108" s="19" t="s">
        <v>1644</v>
      </c>
      <c r="J108" s="19" t="s">
        <v>1645</v>
      </c>
      <c r="K108" s="19" t="s">
        <v>1646</v>
      </c>
      <c r="L108" s="19" t="s">
        <v>856</v>
      </c>
      <c r="M108" s="17">
        <v>2981300000</v>
      </c>
      <c r="N108" s="17">
        <v>2560800000</v>
      </c>
      <c r="O108" s="20">
        <f t="shared" si="1"/>
        <v>0.85895414751953847</v>
      </c>
      <c r="P108" s="21"/>
      <c r="Q108" s="21"/>
      <c r="R108" s="22"/>
      <c r="S108" s="22"/>
      <c r="T108" s="22"/>
      <c r="U108" s="22"/>
      <c r="V108" s="22"/>
      <c r="W108" s="22"/>
    </row>
    <row r="109" spans="1:23" ht="20.100000000000001" customHeight="1" x14ac:dyDescent="0.3">
      <c r="A109" s="15">
        <v>105</v>
      </c>
      <c r="B109" s="60" t="s">
        <v>1614</v>
      </c>
      <c r="C109" s="15" t="s">
        <v>1616</v>
      </c>
      <c r="D109" s="15" t="s">
        <v>1618</v>
      </c>
      <c r="E109" s="15" t="s">
        <v>777</v>
      </c>
      <c r="F109" s="17">
        <v>4802660000</v>
      </c>
      <c r="G109" s="18">
        <v>0.86751056402423532</v>
      </c>
      <c r="H109" s="15" t="s">
        <v>909</v>
      </c>
      <c r="I109" s="19" t="s">
        <v>1644</v>
      </c>
      <c r="J109" s="19" t="s">
        <v>1645</v>
      </c>
      <c r="K109" s="19" t="s">
        <v>1646</v>
      </c>
      <c r="L109" s="19" t="s">
        <v>831</v>
      </c>
      <c r="M109" s="17">
        <v>317400000</v>
      </c>
      <c r="N109" s="17">
        <v>270100000</v>
      </c>
      <c r="O109" s="20">
        <f t="shared" si="1"/>
        <v>0.8509766855702583</v>
      </c>
      <c r="P109" s="21"/>
      <c r="Q109" s="21"/>
      <c r="R109" s="22"/>
      <c r="S109" s="22"/>
      <c r="T109" s="22"/>
      <c r="U109" s="22"/>
      <c r="V109" s="22"/>
      <c r="W109" s="22"/>
    </row>
    <row r="110" spans="1:23" ht="20.100000000000001" customHeight="1" x14ac:dyDescent="0.3">
      <c r="A110" s="15">
        <v>106</v>
      </c>
      <c r="B110" s="60" t="s">
        <v>2053</v>
      </c>
      <c r="C110" s="15" t="s">
        <v>2054</v>
      </c>
      <c r="D110" s="15" t="s">
        <v>2055</v>
      </c>
      <c r="E110" s="15" t="s">
        <v>2056</v>
      </c>
      <c r="F110" s="17">
        <v>8715660000</v>
      </c>
      <c r="G110" s="18">
        <v>0.85499999999999998</v>
      </c>
      <c r="H110" s="15" t="s">
        <v>976</v>
      </c>
      <c r="I110" s="19" t="s">
        <v>2057</v>
      </c>
      <c r="J110" s="19" t="s">
        <v>2058</v>
      </c>
      <c r="K110" s="19" t="s">
        <v>2059</v>
      </c>
      <c r="L110" s="19" t="s">
        <v>856</v>
      </c>
      <c r="M110" s="17">
        <v>93538000</v>
      </c>
      <c r="N110" s="17">
        <v>76725000</v>
      </c>
      <c r="O110" s="20">
        <f t="shared" si="1"/>
        <v>0.82025486967863326</v>
      </c>
      <c r="P110" s="21"/>
      <c r="Q110" s="21"/>
      <c r="R110" s="22"/>
      <c r="S110" s="22"/>
      <c r="T110" s="22"/>
      <c r="U110" s="22"/>
      <c r="V110" s="22"/>
      <c r="W110" s="22"/>
    </row>
    <row r="111" spans="1:23" ht="20.100000000000001" customHeight="1" x14ac:dyDescent="0.3">
      <c r="A111" s="15">
        <v>107</v>
      </c>
      <c r="B111" s="60" t="s">
        <v>2053</v>
      </c>
      <c r="C111" s="15" t="s">
        <v>2054</v>
      </c>
      <c r="D111" s="15" t="s">
        <v>2055</v>
      </c>
      <c r="E111" s="15" t="s">
        <v>2056</v>
      </c>
      <c r="F111" s="17">
        <v>8715660000</v>
      </c>
      <c r="G111" s="18">
        <v>0.85499999999999998</v>
      </c>
      <c r="H111" s="15" t="s">
        <v>845</v>
      </c>
      <c r="I111" s="19" t="s">
        <v>2060</v>
      </c>
      <c r="J111" s="19" t="s">
        <v>2061</v>
      </c>
      <c r="K111" s="19" t="s">
        <v>1700</v>
      </c>
      <c r="L111" s="19" t="s">
        <v>856</v>
      </c>
      <c r="M111" s="17">
        <v>636223000</v>
      </c>
      <c r="N111" s="17">
        <v>522500000</v>
      </c>
      <c r="O111" s="20">
        <f t="shared" si="1"/>
        <v>0.82125292546795703</v>
      </c>
      <c r="P111" s="21"/>
      <c r="Q111" s="21"/>
      <c r="R111" s="22"/>
      <c r="S111" s="22"/>
      <c r="T111" s="22"/>
      <c r="U111" s="22"/>
      <c r="V111" s="22"/>
      <c r="W111" s="22"/>
    </row>
    <row r="112" spans="1:23" ht="20.100000000000001" customHeight="1" x14ac:dyDescent="0.3">
      <c r="A112" s="15">
        <v>108</v>
      </c>
      <c r="B112" s="60" t="s">
        <v>1914</v>
      </c>
      <c r="C112" s="15" t="s">
        <v>1917</v>
      </c>
      <c r="D112" s="15" t="s">
        <v>1919</v>
      </c>
      <c r="E112" s="15" t="s">
        <v>785</v>
      </c>
      <c r="F112" s="17">
        <v>1684134872</v>
      </c>
      <c r="G112" s="18">
        <v>0.86745000018792384</v>
      </c>
      <c r="H112" s="15" t="s">
        <v>845</v>
      </c>
      <c r="I112" s="19" t="s">
        <v>2006</v>
      </c>
      <c r="J112" s="19" t="s">
        <v>2007</v>
      </c>
      <c r="K112" s="19" t="s">
        <v>2008</v>
      </c>
      <c r="L112" s="19" t="s">
        <v>856</v>
      </c>
      <c r="M112" s="17">
        <v>904600000</v>
      </c>
      <c r="N112" s="17">
        <v>750800000</v>
      </c>
      <c r="O112" s="20">
        <f t="shared" si="1"/>
        <v>0.82998010170240988</v>
      </c>
      <c r="P112" s="21"/>
      <c r="Q112" s="21"/>
      <c r="R112" s="22"/>
      <c r="S112" s="22"/>
      <c r="T112" s="22"/>
      <c r="U112" s="22"/>
      <c r="V112" s="22"/>
      <c r="W112" s="22"/>
    </row>
    <row r="113" spans="1:23" ht="20.100000000000001" customHeight="1" x14ac:dyDescent="0.3">
      <c r="A113" s="15">
        <v>109</v>
      </c>
      <c r="B113" s="60" t="s">
        <v>1914</v>
      </c>
      <c r="C113" s="15" t="s">
        <v>1917</v>
      </c>
      <c r="D113" s="15" t="s">
        <v>1919</v>
      </c>
      <c r="E113" s="15" t="s">
        <v>785</v>
      </c>
      <c r="F113" s="17">
        <v>1684134872</v>
      </c>
      <c r="G113" s="18">
        <v>0.86745000018792384</v>
      </c>
      <c r="H113" s="15" t="s">
        <v>865</v>
      </c>
      <c r="I113" s="19" t="s">
        <v>2009</v>
      </c>
      <c r="J113" s="19" t="s">
        <v>2010</v>
      </c>
      <c r="K113" s="19" t="s">
        <v>556</v>
      </c>
      <c r="L113" s="19" t="s">
        <v>856</v>
      </c>
      <c r="M113" s="17">
        <v>89640000</v>
      </c>
      <c r="N113" s="17">
        <v>74404000</v>
      </c>
      <c r="O113" s="20">
        <f t="shared" si="1"/>
        <v>0.83003123605533247</v>
      </c>
      <c r="P113" s="21"/>
      <c r="Q113" s="21"/>
      <c r="S113" s="22"/>
      <c r="T113" s="22"/>
      <c r="U113" s="22"/>
      <c r="V113" s="22"/>
      <c r="W113" s="22"/>
    </row>
    <row r="114" spans="1:23" ht="20.100000000000001" customHeight="1" x14ac:dyDescent="0.3">
      <c r="A114" s="15">
        <v>110</v>
      </c>
      <c r="B114" s="60" t="s">
        <v>1915</v>
      </c>
      <c r="C114" s="15" t="s">
        <v>1918</v>
      </c>
      <c r="D114" s="15" t="s">
        <v>1920</v>
      </c>
      <c r="E114" s="15" t="s">
        <v>775</v>
      </c>
      <c r="F114" s="17">
        <v>5555863166</v>
      </c>
      <c r="G114" s="18">
        <v>0.85739657001696579</v>
      </c>
      <c r="H114" s="15" t="s">
        <v>845</v>
      </c>
      <c r="I114" s="19" t="s">
        <v>2103</v>
      </c>
      <c r="J114" s="19" t="s">
        <v>2104</v>
      </c>
      <c r="K114" s="19" t="s">
        <v>2105</v>
      </c>
      <c r="L114" s="19" t="s">
        <v>856</v>
      </c>
      <c r="M114" s="17">
        <v>747800000</v>
      </c>
      <c r="N114" s="17">
        <v>620700000</v>
      </c>
      <c r="O114" s="20">
        <f t="shared" si="1"/>
        <v>0.83003476865472048</v>
      </c>
      <c r="P114" s="21"/>
      <c r="Q114" s="21"/>
      <c r="R114" s="22"/>
      <c r="S114" s="22"/>
      <c r="T114" s="22"/>
      <c r="U114" s="22"/>
      <c r="V114" s="22"/>
      <c r="W114" s="22"/>
    </row>
    <row r="115" spans="1:23" ht="20.100000000000001" customHeight="1" x14ac:dyDescent="0.3">
      <c r="A115" s="15">
        <v>111</v>
      </c>
      <c r="B115" s="60" t="s">
        <v>1915</v>
      </c>
      <c r="C115" s="15" t="s">
        <v>1918</v>
      </c>
      <c r="D115" s="15" t="s">
        <v>1920</v>
      </c>
      <c r="E115" s="15" t="s">
        <v>775</v>
      </c>
      <c r="F115" s="17">
        <v>5555863166</v>
      </c>
      <c r="G115" s="18">
        <v>0.85739657001696579</v>
      </c>
      <c r="H115" s="15" t="s">
        <v>885</v>
      </c>
      <c r="I115" s="19" t="s">
        <v>2103</v>
      </c>
      <c r="J115" s="19" t="s">
        <v>2104</v>
      </c>
      <c r="K115" s="19" t="s">
        <v>2105</v>
      </c>
      <c r="L115" s="19" t="s">
        <v>896</v>
      </c>
      <c r="M115" s="17">
        <v>1798000000</v>
      </c>
      <c r="N115" s="17">
        <v>1491600000</v>
      </c>
      <c r="O115" s="20">
        <f t="shared" si="1"/>
        <v>0.82958843159065632</v>
      </c>
      <c r="P115" s="21"/>
      <c r="Q115" s="21"/>
      <c r="R115" s="22"/>
      <c r="S115" s="22"/>
      <c r="T115" s="22"/>
      <c r="U115" s="22"/>
      <c r="V115" s="22"/>
      <c r="W115" s="22"/>
    </row>
    <row r="116" spans="1:23" ht="20.100000000000001" customHeight="1" x14ac:dyDescent="0.3">
      <c r="A116" s="15">
        <v>112</v>
      </c>
      <c r="B116" s="60" t="s">
        <v>1915</v>
      </c>
      <c r="C116" s="15" t="s">
        <v>1918</v>
      </c>
      <c r="D116" s="15" t="s">
        <v>1920</v>
      </c>
      <c r="E116" s="15" t="s">
        <v>775</v>
      </c>
      <c r="F116" s="17">
        <v>5555863166</v>
      </c>
      <c r="G116" s="18">
        <v>0.85739657001696579</v>
      </c>
      <c r="H116" s="15" t="s">
        <v>885</v>
      </c>
      <c r="I116" s="19" t="s">
        <v>2106</v>
      </c>
      <c r="J116" s="19" t="s">
        <v>2107</v>
      </c>
      <c r="K116" s="19" t="s">
        <v>821</v>
      </c>
      <c r="L116" s="19" t="s">
        <v>2108</v>
      </c>
      <c r="M116" s="17">
        <v>1276770000</v>
      </c>
      <c r="N116" s="17">
        <v>1054900000</v>
      </c>
      <c r="O116" s="20">
        <f t="shared" si="1"/>
        <v>0.82622555354527438</v>
      </c>
      <c r="P116" s="21"/>
      <c r="Q116" s="21"/>
      <c r="R116" s="22"/>
      <c r="S116" s="22"/>
      <c r="T116" s="22"/>
      <c r="U116" s="22"/>
      <c r="V116" s="22"/>
      <c r="W116" s="22"/>
    </row>
    <row r="117" spans="1:23" ht="20.100000000000001" customHeight="1" x14ac:dyDescent="0.3">
      <c r="A117" s="15">
        <v>113</v>
      </c>
      <c r="B117" s="60" t="s">
        <v>1261</v>
      </c>
      <c r="C117" s="15" t="s">
        <v>2215</v>
      </c>
      <c r="D117" s="15" t="s">
        <v>1384</v>
      </c>
      <c r="E117" s="15" t="s">
        <v>769</v>
      </c>
      <c r="F117" s="17">
        <v>9237166538</v>
      </c>
      <c r="G117" s="18">
        <v>0.8</v>
      </c>
      <c r="H117" s="15" t="s">
        <v>845</v>
      </c>
      <c r="I117" s="19" t="s">
        <v>2216</v>
      </c>
      <c r="J117" s="19" t="s">
        <v>2217</v>
      </c>
      <c r="K117" s="19" t="s">
        <v>783</v>
      </c>
      <c r="L117" s="19" t="s">
        <v>856</v>
      </c>
      <c r="M117" s="17">
        <v>1679700000</v>
      </c>
      <c r="N117" s="17">
        <v>1469600000</v>
      </c>
      <c r="O117" s="20">
        <f t="shared" si="1"/>
        <v>0.87491814014407332</v>
      </c>
      <c r="P117" s="21"/>
      <c r="Q117" s="21"/>
      <c r="R117" s="22"/>
      <c r="S117" s="22"/>
      <c r="T117" s="22"/>
      <c r="U117" s="22"/>
      <c r="V117" s="22"/>
      <c r="W117" s="22"/>
    </row>
    <row r="118" spans="1:23" ht="20.100000000000001" customHeight="1" x14ac:dyDescent="0.3">
      <c r="A118" s="15">
        <v>114</v>
      </c>
      <c r="B118" s="60" t="s">
        <v>1261</v>
      </c>
      <c r="C118" s="15" t="s">
        <v>2215</v>
      </c>
      <c r="D118" s="15" t="s">
        <v>1384</v>
      </c>
      <c r="E118" s="15" t="s">
        <v>769</v>
      </c>
      <c r="F118" s="17">
        <v>9237166538</v>
      </c>
      <c r="G118" s="18">
        <v>0.8</v>
      </c>
      <c r="H118" s="15" t="s">
        <v>885</v>
      </c>
      <c r="I118" s="19" t="s">
        <v>2218</v>
      </c>
      <c r="J118" s="19" t="s">
        <v>2219</v>
      </c>
      <c r="K118" s="19" t="s">
        <v>2220</v>
      </c>
      <c r="L118" s="19" t="s">
        <v>2108</v>
      </c>
      <c r="M118" s="17">
        <v>1224300000</v>
      </c>
      <c r="N118" s="17">
        <v>1268245000</v>
      </c>
      <c r="O118" s="20">
        <f t="shared" si="1"/>
        <v>1.0358939802336029</v>
      </c>
      <c r="P118" s="21"/>
      <c r="Q118" s="21"/>
      <c r="R118" s="22"/>
      <c r="S118" s="22"/>
      <c r="T118" s="22"/>
      <c r="U118" s="22"/>
      <c r="V118" s="22"/>
      <c r="W118" s="22"/>
    </row>
    <row r="119" spans="1:23" ht="20.100000000000001" customHeight="1" x14ac:dyDescent="0.3">
      <c r="A119" s="15">
        <v>115</v>
      </c>
      <c r="B119" s="60" t="s">
        <v>2063</v>
      </c>
      <c r="C119" s="15" t="s">
        <v>2073</v>
      </c>
      <c r="D119" s="15" t="s">
        <v>2082</v>
      </c>
      <c r="E119" s="15" t="s">
        <v>723</v>
      </c>
      <c r="F119" s="17">
        <v>13253371079</v>
      </c>
      <c r="G119" s="18">
        <v>0.79998530172439064</v>
      </c>
      <c r="H119" s="15" t="s">
        <v>997</v>
      </c>
      <c r="I119" s="19" t="s">
        <v>2284</v>
      </c>
      <c r="J119" s="19" t="s">
        <v>2285</v>
      </c>
      <c r="K119" s="19" t="s">
        <v>780</v>
      </c>
      <c r="L119" s="19" t="s">
        <v>2286</v>
      </c>
      <c r="M119" s="17">
        <v>4494715354</v>
      </c>
      <c r="N119" s="17">
        <v>3888940000</v>
      </c>
      <c r="O119" s="20">
        <f t="shared" si="1"/>
        <v>0.86522497949488619</v>
      </c>
      <c r="P119" s="21"/>
      <c r="Q119" s="21"/>
      <c r="R119" s="22"/>
      <c r="S119" s="10"/>
      <c r="T119" s="10"/>
      <c r="U119" s="10"/>
      <c r="V119" s="10"/>
      <c r="W119" s="10"/>
    </row>
    <row r="120" spans="1:23" ht="20.100000000000001" customHeight="1" x14ac:dyDescent="0.3">
      <c r="A120" s="15">
        <v>116</v>
      </c>
      <c r="B120" s="61" t="s">
        <v>585</v>
      </c>
      <c r="C120" s="15" t="s">
        <v>639</v>
      </c>
      <c r="D120" s="15" t="s">
        <v>689</v>
      </c>
      <c r="E120" s="16" t="s">
        <v>759</v>
      </c>
      <c r="F120" s="17">
        <v>12718442000</v>
      </c>
      <c r="G120" s="18">
        <v>0.80136207439638452</v>
      </c>
      <c r="H120" s="19" t="s">
        <v>968</v>
      </c>
      <c r="I120" s="15" t="s">
        <v>1541</v>
      </c>
      <c r="J120" s="15" t="s">
        <v>1544</v>
      </c>
      <c r="K120" s="15" t="s">
        <v>1606</v>
      </c>
      <c r="L120" s="15" t="s">
        <v>904</v>
      </c>
      <c r="M120" s="17">
        <v>7346994000</v>
      </c>
      <c r="N120" s="17">
        <v>6054644000</v>
      </c>
      <c r="O120" s="20">
        <f t="shared" si="1"/>
        <v>0.82409812775129532</v>
      </c>
      <c r="P120" s="21"/>
      <c r="Q120" s="21"/>
      <c r="R120" s="22"/>
      <c r="S120" s="10"/>
      <c r="T120" s="10"/>
      <c r="U120" s="10"/>
      <c r="V120" s="10"/>
      <c r="W120" s="10"/>
    </row>
    <row r="121" spans="1:23" ht="20.100000000000001" customHeight="1" x14ac:dyDescent="0.3">
      <c r="A121" s="15">
        <v>117</v>
      </c>
      <c r="B121" s="61" t="s">
        <v>585</v>
      </c>
      <c r="C121" s="15" t="s">
        <v>639</v>
      </c>
      <c r="D121" s="15" t="s">
        <v>689</v>
      </c>
      <c r="E121" s="16" t="s">
        <v>759</v>
      </c>
      <c r="F121" s="17">
        <v>12718442000</v>
      </c>
      <c r="G121" s="18">
        <v>0.80136207439638452</v>
      </c>
      <c r="H121" s="19" t="s">
        <v>968</v>
      </c>
      <c r="I121" s="15" t="s">
        <v>1542</v>
      </c>
      <c r="J121" s="15" t="s">
        <v>1545</v>
      </c>
      <c r="K121" s="15" t="s">
        <v>747</v>
      </c>
      <c r="L121" s="15" t="s">
        <v>904</v>
      </c>
      <c r="M121" s="17">
        <v>894962000</v>
      </c>
      <c r="N121" s="17">
        <v>743215000</v>
      </c>
      <c r="O121" s="20">
        <f t="shared" si="1"/>
        <v>0.83044308026486036</v>
      </c>
      <c r="P121" s="21"/>
      <c r="Q121" s="21"/>
      <c r="R121" s="22"/>
      <c r="S121" s="10"/>
      <c r="T121" s="10"/>
      <c r="U121" s="10"/>
      <c r="V121" s="10"/>
      <c r="W121" s="10"/>
    </row>
    <row r="122" spans="1:23" ht="20.100000000000001" customHeight="1" x14ac:dyDescent="0.3">
      <c r="A122" s="15">
        <v>118</v>
      </c>
      <c r="B122" s="61" t="s">
        <v>585</v>
      </c>
      <c r="C122" s="15" t="s">
        <v>639</v>
      </c>
      <c r="D122" s="15" t="s">
        <v>689</v>
      </c>
      <c r="E122" s="16" t="s">
        <v>759</v>
      </c>
      <c r="F122" s="17">
        <v>12718442000</v>
      </c>
      <c r="G122" s="18">
        <v>0.80136207439638452</v>
      </c>
      <c r="H122" s="19" t="s">
        <v>1540</v>
      </c>
      <c r="I122" s="15" t="s">
        <v>1543</v>
      </c>
      <c r="J122" s="15" t="s">
        <v>1546</v>
      </c>
      <c r="K122" s="15" t="s">
        <v>777</v>
      </c>
      <c r="L122" s="15" t="s">
        <v>1011</v>
      </c>
      <c r="M122" s="17">
        <v>719399000</v>
      </c>
      <c r="N122" s="17">
        <v>831290000</v>
      </c>
      <c r="O122" s="20">
        <f t="shared" si="1"/>
        <v>1.15553399434806</v>
      </c>
      <c r="P122" s="21"/>
      <c r="Q122" s="21"/>
      <c r="R122" s="22"/>
      <c r="S122" s="10"/>
      <c r="T122" s="10"/>
      <c r="U122" s="10"/>
      <c r="V122" s="10"/>
      <c r="W122" s="10"/>
    </row>
    <row r="123" spans="1:23" ht="20.100000000000001" customHeight="1" x14ac:dyDescent="0.3">
      <c r="A123" s="15">
        <v>119</v>
      </c>
      <c r="B123" s="56" t="s">
        <v>159</v>
      </c>
      <c r="C123" s="15" t="s">
        <v>198</v>
      </c>
      <c r="D123" s="15" t="s">
        <v>228</v>
      </c>
      <c r="E123" s="16" t="s">
        <v>742</v>
      </c>
      <c r="F123" s="17">
        <v>66081900000</v>
      </c>
      <c r="G123" s="18">
        <v>0.7984773614980919</v>
      </c>
      <c r="H123" s="19" t="s">
        <v>844</v>
      </c>
      <c r="I123" s="15" t="s">
        <v>847</v>
      </c>
      <c r="J123" s="15" t="s">
        <v>851</v>
      </c>
      <c r="K123" s="15" t="s">
        <v>1573</v>
      </c>
      <c r="L123" s="15" t="s">
        <v>855</v>
      </c>
      <c r="M123" s="17">
        <v>176660000</v>
      </c>
      <c r="N123" s="17">
        <v>178350000</v>
      </c>
      <c r="O123" s="20">
        <f t="shared" si="1"/>
        <v>1.0095663987320276</v>
      </c>
      <c r="P123" s="21"/>
      <c r="Q123" s="21"/>
      <c r="R123" s="22"/>
      <c r="S123" s="10"/>
      <c r="T123" s="10"/>
      <c r="U123" s="10"/>
      <c r="V123" s="10"/>
      <c r="W123" s="10"/>
    </row>
    <row r="124" spans="1:23" ht="20.100000000000001" customHeight="1" x14ac:dyDescent="0.3">
      <c r="A124" s="15">
        <v>120</v>
      </c>
      <c r="B124" s="56" t="s">
        <v>159</v>
      </c>
      <c r="C124" s="55" t="s">
        <v>198</v>
      </c>
      <c r="D124" s="55" t="s">
        <v>228</v>
      </c>
      <c r="E124" s="56" t="s">
        <v>742</v>
      </c>
      <c r="F124" s="57">
        <v>66081900000</v>
      </c>
      <c r="G124" s="58">
        <v>0.7984773614980919</v>
      </c>
      <c r="H124" s="55" t="s">
        <v>845</v>
      </c>
      <c r="I124" s="55" t="s">
        <v>848</v>
      </c>
      <c r="J124" s="55" t="s">
        <v>852</v>
      </c>
      <c r="K124" s="55" t="s">
        <v>745</v>
      </c>
      <c r="L124" s="55" t="s">
        <v>856</v>
      </c>
      <c r="M124" s="57">
        <v>9071700000</v>
      </c>
      <c r="N124" s="57">
        <v>7920000000</v>
      </c>
      <c r="O124" s="59">
        <f t="shared" si="1"/>
        <v>0.87304474354310657</v>
      </c>
      <c r="P124" s="49"/>
      <c r="Q124" s="21"/>
      <c r="R124" s="22"/>
      <c r="S124" s="10"/>
      <c r="T124" s="10"/>
      <c r="U124" s="10"/>
      <c r="V124" s="10"/>
      <c r="W124" s="10"/>
    </row>
    <row r="125" spans="1:23" ht="20.100000000000001" customHeight="1" x14ac:dyDescent="0.3">
      <c r="A125" s="15">
        <v>121</v>
      </c>
      <c r="B125" s="56" t="s">
        <v>159</v>
      </c>
      <c r="C125" s="15" t="s">
        <v>198</v>
      </c>
      <c r="D125" s="15" t="s">
        <v>228</v>
      </c>
      <c r="E125" s="16" t="s">
        <v>742</v>
      </c>
      <c r="F125" s="17">
        <v>66081900000</v>
      </c>
      <c r="G125" s="18">
        <v>0.7984773614980919</v>
      </c>
      <c r="H125" s="19" t="s">
        <v>846</v>
      </c>
      <c r="I125" s="15" t="s">
        <v>849</v>
      </c>
      <c r="J125" s="15" t="s">
        <v>853</v>
      </c>
      <c r="K125" s="15" t="s">
        <v>1569</v>
      </c>
      <c r="L125" s="15" t="s">
        <v>857</v>
      </c>
      <c r="M125" s="17">
        <v>3170530000</v>
      </c>
      <c r="N125" s="17">
        <v>3042895000</v>
      </c>
      <c r="O125" s="20">
        <f t="shared" si="1"/>
        <v>0.95974332367143667</v>
      </c>
      <c r="P125" s="21"/>
      <c r="Q125" s="21"/>
      <c r="R125" s="22"/>
      <c r="S125" s="10"/>
      <c r="T125" s="10"/>
      <c r="U125" s="10"/>
      <c r="V125" s="10"/>
      <c r="W125" s="10"/>
    </row>
    <row r="126" spans="1:23" ht="20.100000000000001" customHeight="1" x14ac:dyDescent="0.3">
      <c r="A126" s="15">
        <v>122</v>
      </c>
      <c r="B126" s="56" t="s">
        <v>159</v>
      </c>
      <c r="C126" s="15" t="s">
        <v>198</v>
      </c>
      <c r="D126" s="15" t="s">
        <v>228</v>
      </c>
      <c r="E126" s="16" t="s">
        <v>742</v>
      </c>
      <c r="F126" s="17">
        <v>66081900000</v>
      </c>
      <c r="G126" s="18">
        <v>0.7984773614980919</v>
      </c>
      <c r="H126" s="19" t="s">
        <v>845</v>
      </c>
      <c r="I126" s="15" t="s">
        <v>850</v>
      </c>
      <c r="J126" s="15" t="s">
        <v>854</v>
      </c>
      <c r="K126" s="15" t="s">
        <v>1588</v>
      </c>
      <c r="L126" s="15" t="s">
        <v>856</v>
      </c>
      <c r="M126" s="17">
        <v>7413560000</v>
      </c>
      <c r="N126" s="17">
        <v>6160000000</v>
      </c>
      <c r="O126" s="20">
        <f t="shared" si="1"/>
        <v>0.83090984628167841</v>
      </c>
      <c r="P126" s="21"/>
      <c r="Q126" s="21"/>
      <c r="R126" s="22"/>
      <c r="S126" s="10"/>
      <c r="T126" s="10"/>
      <c r="U126" s="10"/>
      <c r="V126" s="10"/>
      <c r="W126" s="10"/>
    </row>
    <row r="127" spans="1:23" ht="20.100000000000001" customHeight="1" x14ac:dyDescent="0.3">
      <c r="A127" s="15">
        <v>123</v>
      </c>
      <c r="B127" s="62" t="s">
        <v>159</v>
      </c>
      <c r="C127" s="24" t="s">
        <v>198</v>
      </c>
      <c r="D127" s="24" t="s">
        <v>228</v>
      </c>
      <c r="E127" s="23" t="s">
        <v>742</v>
      </c>
      <c r="F127" s="25">
        <v>66081900000</v>
      </c>
      <c r="G127" s="26">
        <v>0.7984773614980919</v>
      </c>
      <c r="H127" s="19" t="s">
        <v>2092</v>
      </c>
      <c r="I127" s="24" t="s">
        <v>2093</v>
      </c>
      <c r="J127" s="24" t="s">
        <v>2094</v>
      </c>
      <c r="K127" s="24" t="s">
        <v>2095</v>
      </c>
      <c r="L127" s="24" t="s">
        <v>1218</v>
      </c>
      <c r="M127" s="25">
        <v>192830000</v>
      </c>
      <c r="N127" s="25">
        <v>181500000</v>
      </c>
      <c r="O127" s="20">
        <f t="shared" si="1"/>
        <v>0.94124358243011974</v>
      </c>
      <c r="P127" s="27"/>
      <c r="Q127" s="21"/>
      <c r="R127" s="22"/>
      <c r="S127" s="10"/>
      <c r="T127" s="10"/>
      <c r="U127" s="10"/>
      <c r="V127" s="10"/>
      <c r="W127" s="10"/>
    </row>
    <row r="128" spans="1:23" ht="20.100000000000001" customHeight="1" x14ac:dyDescent="0.3">
      <c r="A128" s="15">
        <v>124</v>
      </c>
      <c r="B128" s="62" t="s">
        <v>160</v>
      </c>
      <c r="C128" s="24" t="s">
        <v>199</v>
      </c>
      <c r="D128" s="24" t="s">
        <v>426</v>
      </c>
      <c r="E128" s="23" t="s">
        <v>743</v>
      </c>
      <c r="F128" s="25">
        <v>72362000000</v>
      </c>
      <c r="G128" s="26">
        <v>0.71913883922665911</v>
      </c>
      <c r="H128" s="19" t="s">
        <v>862</v>
      </c>
      <c r="I128" s="24" t="s">
        <v>866</v>
      </c>
      <c r="J128" s="24" t="s">
        <v>686</v>
      </c>
      <c r="K128" s="24" t="s">
        <v>745</v>
      </c>
      <c r="L128" s="24" t="s">
        <v>856</v>
      </c>
      <c r="M128" s="25">
        <v>95502000</v>
      </c>
      <c r="N128" s="25">
        <v>103851000</v>
      </c>
      <c r="O128" s="20">
        <f t="shared" si="1"/>
        <v>1.0874222529371114</v>
      </c>
      <c r="P128" s="27"/>
      <c r="Q128" s="21"/>
      <c r="R128" s="22"/>
    </row>
    <row r="129" spans="1:23" ht="20.100000000000001" customHeight="1" x14ac:dyDescent="0.3">
      <c r="A129" s="15">
        <v>125</v>
      </c>
      <c r="B129" s="62" t="s">
        <v>160</v>
      </c>
      <c r="C129" s="24" t="s">
        <v>199</v>
      </c>
      <c r="D129" s="24" t="s">
        <v>426</v>
      </c>
      <c r="E129" s="23" t="s">
        <v>743</v>
      </c>
      <c r="F129" s="25">
        <v>72362000000</v>
      </c>
      <c r="G129" s="26">
        <v>0.71913883922665911</v>
      </c>
      <c r="H129" s="19" t="s">
        <v>845</v>
      </c>
      <c r="I129" s="24" t="s">
        <v>866</v>
      </c>
      <c r="J129" s="24" t="s">
        <v>686</v>
      </c>
      <c r="K129" s="24" t="s">
        <v>745</v>
      </c>
      <c r="L129" s="24" t="s">
        <v>856</v>
      </c>
      <c r="M129" s="25">
        <v>16329800000</v>
      </c>
      <c r="N129" s="25">
        <v>14480260850</v>
      </c>
      <c r="O129" s="20">
        <f t="shared" si="1"/>
        <v>0.88673840769635881</v>
      </c>
      <c r="P129" s="27"/>
      <c r="Q129" s="21"/>
      <c r="R129" s="22"/>
      <c r="S129" s="10"/>
      <c r="T129" s="10"/>
      <c r="U129" s="10"/>
      <c r="V129" s="10"/>
      <c r="W129" s="10"/>
    </row>
    <row r="130" spans="1:23" ht="20.100000000000001" customHeight="1" x14ac:dyDescent="0.3">
      <c r="A130" s="15">
        <v>126</v>
      </c>
      <c r="B130" s="62" t="s">
        <v>160</v>
      </c>
      <c r="C130" s="24" t="s">
        <v>199</v>
      </c>
      <c r="D130" s="24" t="s">
        <v>426</v>
      </c>
      <c r="E130" s="23" t="s">
        <v>743</v>
      </c>
      <c r="F130" s="25">
        <v>72362000000</v>
      </c>
      <c r="G130" s="26">
        <v>0.71913883922665911</v>
      </c>
      <c r="H130" s="19" t="s">
        <v>863</v>
      </c>
      <c r="I130" s="24" t="s">
        <v>867</v>
      </c>
      <c r="J130" s="24" t="s">
        <v>870</v>
      </c>
      <c r="K130" s="24" t="s">
        <v>798</v>
      </c>
      <c r="L130" s="24" t="s">
        <v>855</v>
      </c>
      <c r="M130" s="25">
        <v>165990000</v>
      </c>
      <c r="N130" s="25">
        <v>312931190</v>
      </c>
      <c r="O130" s="20">
        <f t="shared" si="1"/>
        <v>1.8852412193505632</v>
      </c>
      <c r="P130" s="27"/>
      <c r="Q130" s="21"/>
    </row>
    <row r="131" spans="1:23" ht="20.100000000000001" customHeight="1" x14ac:dyDescent="0.3">
      <c r="A131" s="15">
        <v>127</v>
      </c>
      <c r="B131" s="55" t="s">
        <v>160</v>
      </c>
      <c r="C131" s="19" t="s">
        <v>199</v>
      </c>
      <c r="D131" s="19" t="s">
        <v>426</v>
      </c>
      <c r="E131" s="19" t="s">
        <v>743</v>
      </c>
      <c r="F131" s="17">
        <v>72362000000</v>
      </c>
      <c r="G131" s="18">
        <v>0.71913883922665911</v>
      </c>
      <c r="H131" s="19" t="s">
        <v>864</v>
      </c>
      <c r="I131" s="19" t="s">
        <v>868</v>
      </c>
      <c r="J131" s="19" t="s">
        <v>871</v>
      </c>
      <c r="K131" s="19" t="s">
        <v>788</v>
      </c>
      <c r="L131" s="19" t="s">
        <v>873</v>
      </c>
      <c r="M131" s="17">
        <v>89430000</v>
      </c>
      <c r="N131" s="17">
        <v>89430000</v>
      </c>
      <c r="O131" s="20">
        <f t="shared" si="1"/>
        <v>1</v>
      </c>
      <c r="P131" s="21"/>
      <c r="Q131" s="21"/>
    </row>
    <row r="132" spans="1:23" ht="20.100000000000001" customHeight="1" x14ac:dyDescent="0.3">
      <c r="A132" s="15">
        <v>128</v>
      </c>
      <c r="B132" s="62" t="s">
        <v>160</v>
      </c>
      <c r="C132" s="24" t="s">
        <v>199</v>
      </c>
      <c r="D132" s="24" t="s">
        <v>426</v>
      </c>
      <c r="E132" s="23" t="s">
        <v>743</v>
      </c>
      <c r="F132" s="25">
        <v>72362000000</v>
      </c>
      <c r="G132" s="26">
        <v>0.71913883922665911</v>
      </c>
      <c r="H132" s="19" t="s">
        <v>865</v>
      </c>
      <c r="I132" s="24" t="s">
        <v>869</v>
      </c>
      <c r="J132" s="24" t="s">
        <v>872</v>
      </c>
      <c r="K132" s="24" t="s">
        <v>565</v>
      </c>
      <c r="L132" s="24" t="s">
        <v>874</v>
      </c>
      <c r="M132" s="25">
        <v>1413500000</v>
      </c>
      <c r="N132" s="25">
        <v>1866700000</v>
      </c>
      <c r="O132" s="20">
        <f t="shared" si="1"/>
        <v>1.3206225680933852</v>
      </c>
      <c r="P132" s="27"/>
      <c r="Q132" s="21"/>
      <c r="R132" s="22"/>
    </row>
    <row r="133" spans="1:23" ht="20.100000000000001" customHeight="1" x14ac:dyDescent="0.3">
      <c r="A133" s="15">
        <v>129</v>
      </c>
      <c r="B133" s="62" t="s">
        <v>160</v>
      </c>
      <c r="C133" s="24" t="s">
        <v>199</v>
      </c>
      <c r="D133" s="24" t="s">
        <v>426</v>
      </c>
      <c r="E133" s="23" t="s">
        <v>743</v>
      </c>
      <c r="F133" s="25">
        <v>72362000000</v>
      </c>
      <c r="G133" s="26">
        <v>0.71913883922665911</v>
      </c>
      <c r="H133" s="19" t="s">
        <v>1518</v>
      </c>
      <c r="I133" s="24" t="s">
        <v>1536</v>
      </c>
      <c r="J133" s="24" t="s">
        <v>1537</v>
      </c>
      <c r="K133" s="24" t="s">
        <v>1589</v>
      </c>
      <c r="L133" s="24" t="s">
        <v>1218</v>
      </c>
      <c r="M133" s="25">
        <v>669900000</v>
      </c>
      <c r="N133" s="25">
        <v>649000000</v>
      </c>
      <c r="O133" s="20">
        <f t="shared" ref="O133:O196" si="2">IFERROR(N133/M133,0)</f>
        <v>0.96880131362889987</v>
      </c>
      <c r="P133" s="27"/>
      <c r="Q133" s="21"/>
      <c r="R133" s="22"/>
    </row>
    <row r="134" spans="1:23" ht="20.100000000000001" customHeight="1" x14ac:dyDescent="0.3">
      <c r="A134" s="15">
        <v>130</v>
      </c>
      <c r="B134" s="55" t="s">
        <v>160</v>
      </c>
      <c r="C134" s="19" t="s">
        <v>199</v>
      </c>
      <c r="D134" s="19" t="s">
        <v>426</v>
      </c>
      <c r="E134" s="19" t="s">
        <v>743</v>
      </c>
      <c r="F134" s="17">
        <v>72362000001</v>
      </c>
      <c r="G134" s="18">
        <v>0.71913883922666</v>
      </c>
      <c r="H134" s="19" t="s">
        <v>1867</v>
      </c>
      <c r="I134" s="15" t="s">
        <v>1868</v>
      </c>
      <c r="J134" s="15" t="s">
        <v>1869</v>
      </c>
      <c r="K134" s="15" t="s">
        <v>740</v>
      </c>
      <c r="L134" s="15" t="s">
        <v>1870</v>
      </c>
      <c r="M134" s="17">
        <v>1348490000</v>
      </c>
      <c r="N134" s="17">
        <v>1337600000</v>
      </c>
      <c r="O134" s="20">
        <f t="shared" si="2"/>
        <v>0.99192430051390812</v>
      </c>
      <c r="P134" s="21"/>
      <c r="Q134" s="21"/>
      <c r="R134" s="22"/>
    </row>
    <row r="135" spans="1:23" ht="20.100000000000001" customHeight="1" x14ac:dyDescent="0.3">
      <c r="A135" s="15">
        <v>131</v>
      </c>
      <c r="B135" s="55" t="s">
        <v>1503</v>
      </c>
      <c r="C135" s="19" t="s">
        <v>85</v>
      </c>
      <c r="D135" s="19" t="s">
        <v>114</v>
      </c>
      <c r="E135" s="19" t="s">
        <v>789</v>
      </c>
      <c r="F135" s="17">
        <v>68210360000</v>
      </c>
      <c r="G135" s="18">
        <v>0.80377388032498998</v>
      </c>
      <c r="H135" s="19" t="s">
        <v>1607</v>
      </c>
      <c r="I135" s="15" t="s">
        <v>1608</v>
      </c>
      <c r="J135" s="15" t="s">
        <v>1609</v>
      </c>
      <c r="K135" s="15" t="s">
        <v>764</v>
      </c>
      <c r="L135" s="15" t="s">
        <v>856</v>
      </c>
      <c r="M135" s="17">
        <v>1985500000</v>
      </c>
      <c r="N135" s="17">
        <v>1754500000</v>
      </c>
      <c r="O135" s="20">
        <f t="shared" si="2"/>
        <v>0.88365650969529086</v>
      </c>
      <c r="P135" s="21"/>
      <c r="Q135" s="21"/>
      <c r="R135" s="22"/>
    </row>
    <row r="136" spans="1:23" ht="20.100000000000001" customHeight="1" x14ac:dyDescent="0.3">
      <c r="A136" s="15">
        <v>132</v>
      </c>
      <c r="B136" s="55" t="s">
        <v>1503</v>
      </c>
      <c r="C136" s="19" t="s">
        <v>85</v>
      </c>
      <c r="D136" s="19" t="s">
        <v>114</v>
      </c>
      <c r="E136" s="19" t="s">
        <v>789</v>
      </c>
      <c r="F136" s="17">
        <v>68210360000</v>
      </c>
      <c r="G136" s="18">
        <v>0.80377388032498998</v>
      </c>
      <c r="H136" s="19" t="s">
        <v>845</v>
      </c>
      <c r="I136" s="15" t="s">
        <v>1610</v>
      </c>
      <c r="J136" s="15" t="s">
        <v>1611</v>
      </c>
      <c r="K136" s="15" t="s">
        <v>1603</v>
      </c>
      <c r="L136" s="15" t="s">
        <v>856</v>
      </c>
      <c r="M136" s="17">
        <v>6381870000</v>
      </c>
      <c r="N136" s="17">
        <v>5363710000</v>
      </c>
      <c r="O136" s="20">
        <f t="shared" si="2"/>
        <v>0.84046055466501202</v>
      </c>
      <c r="P136" s="21"/>
      <c r="Q136" s="21"/>
      <c r="R136" s="22"/>
    </row>
    <row r="137" spans="1:23" ht="20.100000000000001" customHeight="1" x14ac:dyDescent="0.3">
      <c r="A137" s="15">
        <v>133</v>
      </c>
      <c r="B137" s="55" t="s">
        <v>1503</v>
      </c>
      <c r="C137" s="19" t="s">
        <v>85</v>
      </c>
      <c r="D137" s="19" t="s">
        <v>114</v>
      </c>
      <c r="E137" s="19" t="s">
        <v>789</v>
      </c>
      <c r="F137" s="17">
        <v>68210360000</v>
      </c>
      <c r="G137" s="18">
        <v>0.80377388032498998</v>
      </c>
      <c r="H137" s="19" t="s">
        <v>1612</v>
      </c>
      <c r="I137" s="15" t="s">
        <v>1610</v>
      </c>
      <c r="J137" s="15" t="s">
        <v>1611</v>
      </c>
      <c r="K137" s="15" t="s">
        <v>1603</v>
      </c>
      <c r="L137" s="15" t="s">
        <v>856</v>
      </c>
      <c r="M137" s="17">
        <v>4562800000</v>
      </c>
      <c r="N137" s="17">
        <v>3918750000</v>
      </c>
      <c r="O137" s="20">
        <f t="shared" si="2"/>
        <v>0.85884763741562198</v>
      </c>
      <c r="P137" s="21"/>
      <c r="Q137" s="21"/>
      <c r="R137" s="22"/>
    </row>
    <row r="138" spans="1:23" ht="20.100000000000001" customHeight="1" x14ac:dyDescent="0.3">
      <c r="A138" s="15">
        <v>134</v>
      </c>
      <c r="B138" s="55" t="s">
        <v>1503</v>
      </c>
      <c r="C138" s="19" t="s">
        <v>85</v>
      </c>
      <c r="D138" s="19" t="s">
        <v>114</v>
      </c>
      <c r="E138" s="19" t="s">
        <v>789</v>
      </c>
      <c r="F138" s="17">
        <v>68210360000</v>
      </c>
      <c r="G138" s="18">
        <v>0.80377388032498998</v>
      </c>
      <c r="H138" s="19" t="s">
        <v>1202</v>
      </c>
      <c r="I138" s="15" t="s">
        <v>1610</v>
      </c>
      <c r="J138" s="15" t="s">
        <v>1611</v>
      </c>
      <c r="K138" s="15" t="s">
        <v>1603</v>
      </c>
      <c r="L138" s="15" t="s">
        <v>856</v>
      </c>
      <c r="M138" s="17">
        <v>5571830000</v>
      </c>
      <c r="N138" s="17">
        <v>4712840000</v>
      </c>
      <c r="O138" s="20">
        <f t="shared" si="2"/>
        <v>0.84583341559236369</v>
      </c>
      <c r="P138" s="21"/>
      <c r="Q138" s="21"/>
      <c r="R138" s="22"/>
    </row>
    <row r="139" spans="1:23" ht="20.100000000000001" customHeight="1" x14ac:dyDescent="0.3">
      <c r="A139" s="15">
        <v>135</v>
      </c>
      <c r="B139" s="55" t="s">
        <v>1503</v>
      </c>
      <c r="C139" s="19" t="s">
        <v>85</v>
      </c>
      <c r="D139" s="19" t="s">
        <v>114</v>
      </c>
      <c r="E139" s="19" t="s">
        <v>789</v>
      </c>
      <c r="F139" s="17">
        <v>68210360000</v>
      </c>
      <c r="G139" s="18">
        <v>0.80377388032498998</v>
      </c>
      <c r="H139" s="19" t="s">
        <v>1838</v>
      </c>
      <c r="I139" s="15" t="s">
        <v>1839</v>
      </c>
      <c r="J139" s="15" t="s">
        <v>1840</v>
      </c>
      <c r="K139" s="15" t="s">
        <v>1521</v>
      </c>
      <c r="L139" s="15" t="s">
        <v>873</v>
      </c>
      <c r="M139" s="17">
        <v>99000000</v>
      </c>
      <c r="N139" s="17">
        <v>99000000</v>
      </c>
      <c r="O139" s="20">
        <f t="shared" si="2"/>
        <v>1</v>
      </c>
      <c r="P139" s="21"/>
      <c r="Q139" s="21"/>
      <c r="R139" s="22"/>
    </row>
    <row r="140" spans="1:23" ht="20.100000000000001" customHeight="1" x14ac:dyDescent="0.3">
      <c r="A140" s="15">
        <v>136</v>
      </c>
      <c r="B140" s="55" t="s">
        <v>1503</v>
      </c>
      <c r="C140" s="19" t="s">
        <v>85</v>
      </c>
      <c r="D140" s="19" t="s">
        <v>114</v>
      </c>
      <c r="E140" s="19" t="s">
        <v>789</v>
      </c>
      <c r="F140" s="17">
        <v>68210360000</v>
      </c>
      <c r="G140" s="18">
        <v>0.80377388032498998</v>
      </c>
      <c r="H140" s="19" t="s">
        <v>1871</v>
      </c>
      <c r="I140" s="15" t="s">
        <v>1872</v>
      </c>
      <c r="J140" s="15" t="s">
        <v>1873</v>
      </c>
      <c r="K140" s="15" t="s">
        <v>1874</v>
      </c>
      <c r="L140" s="15" t="s">
        <v>1480</v>
      </c>
      <c r="M140" s="17">
        <v>2895970000</v>
      </c>
      <c r="N140" s="17">
        <v>2480500000</v>
      </c>
      <c r="O140" s="20">
        <f t="shared" si="2"/>
        <v>0.85653511604056676</v>
      </c>
      <c r="P140" s="21"/>
      <c r="Q140" s="21"/>
      <c r="R140" s="22"/>
      <c r="S140" s="22"/>
      <c r="T140" s="22"/>
      <c r="U140" s="22"/>
      <c r="V140" s="22"/>
      <c r="W140" s="22"/>
    </row>
    <row r="141" spans="1:23" ht="20.100000000000001" customHeight="1" x14ac:dyDescent="0.3">
      <c r="A141" s="15">
        <v>137</v>
      </c>
      <c r="B141" s="55" t="s">
        <v>2031</v>
      </c>
      <c r="C141" s="19" t="s">
        <v>2032</v>
      </c>
      <c r="D141" s="19" t="s">
        <v>2033</v>
      </c>
      <c r="E141" s="19" t="s">
        <v>761</v>
      </c>
      <c r="F141" s="17">
        <v>94871500000</v>
      </c>
      <c r="G141" s="18">
        <v>0.87880000000000003</v>
      </c>
      <c r="H141" s="19" t="s">
        <v>2034</v>
      </c>
      <c r="I141" s="15" t="s">
        <v>2035</v>
      </c>
      <c r="J141" s="15" t="s">
        <v>2036</v>
      </c>
      <c r="K141" s="15" t="s">
        <v>2037</v>
      </c>
      <c r="L141" s="15" t="s">
        <v>1520</v>
      </c>
      <c r="M141" s="17">
        <v>44360800000</v>
      </c>
      <c r="N141" s="17">
        <v>37059000000</v>
      </c>
      <c r="O141" s="20">
        <f t="shared" si="2"/>
        <v>0.83539972227732595</v>
      </c>
      <c r="P141" s="21"/>
      <c r="Q141" s="21"/>
      <c r="R141" s="22"/>
      <c r="S141" s="22"/>
      <c r="T141" s="22"/>
      <c r="U141" s="22"/>
      <c r="V141" s="22"/>
      <c r="W141" s="22"/>
    </row>
    <row r="142" spans="1:23" ht="20.100000000000001" customHeight="1" x14ac:dyDescent="0.3">
      <c r="A142" s="15">
        <v>138</v>
      </c>
      <c r="B142" s="55" t="s">
        <v>2031</v>
      </c>
      <c r="C142" s="19" t="s">
        <v>2032</v>
      </c>
      <c r="D142" s="19" t="s">
        <v>2033</v>
      </c>
      <c r="E142" s="19" t="s">
        <v>761</v>
      </c>
      <c r="F142" s="17">
        <v>94871500000</v>
      </c>
      <c r="G142" s="18">
        <v>0.87880000000000003</v>
      </c>
      <c r="H142" s="19" t="s">
        <v>2096</v>
      </c>
      <c r="I142" s="15" t="s">
        <v>2097</v>
      </c>
      <c r="J142" s="15" t="s">
        <v>1379</v>
      </c>
      <c r="K142" s="15" t="s">
        <v>2098</v>
      </c>
      <c r="L142" s="15" t="s">
        <v>2099</v>
      </c>
      <c r="M142" s="17">
        <v>1267420000</v>
      </c>
      <c r="N142" s="17">
        <v>1184700000</v>
      </c>
      <c r="O142" s="20">
        <f t="shared" si="2"/>
        <v>0.93473355320256901</v>
      </c>
      <c r="P142" s="21"/>
      <c r="Q142" s="21"/>
      <c r="R142" s="22"/>
      <c r="S142" s="22"/>
      <c r="T142" s="22"/>
      <c r="U142" s="22"/>
      <c r="V142" s="22"/>
      <c r="W142" s="22"/>
    </row>
    <row r="143" spans="1:23" ht="20.100000000000001" customHeight="1" x14ac:dyDescent="0.3">
      <c r="A143" s="15">
        <v>139</v>
      </c>
      <c r="B143" s="55" t="s">
        <v>2223</v>
      </c>
      <c r="C143" s="19" t="s">
        <v>2224</v>
      </c>
      <c r="D143" s="19" t="s">
        <v>2225</v>
      </c>
      <c r="E143" s="19" t="s">
        <v>2226</v>
      </c>
      <c r="F143" s="17">
        <v>41726590837</v>
      </c>
      <c r="G143" s="18">
        <v>0.75060000000000004</v>
      </c>
      <c r="H143" s="19" t="s">
        <v>996</v>
      </c>
      <c r="I143" s="15" t="s">
        <v>2227</v>
      </c>
      <c r="J143" s="15" t="s">
        <v>2228</v>
      </c>
      <c r="K143" s="15" t="s">
        <v>2098</v>
      </c>
      <c r="L143" s="15" t="s">
        <v>2229</v>
      </c>
      <c r="M143" s="17">
        <v>10387131650</v>
      </c>
      <c r="N143" s="17">
        <v>10199420000</v>
      </c>
      <c r="O143" s="20">
        <f t="shared" si="2"/>
        <v>0.9819284421989587</v>
      </c>
      <c r="P143" s="21"/>
      <c r="Q143" s="21"/>
      <c r="S143" s="22"/>
      <c r="T143" s="22"/>
      <c r="U143" s="22"/>
      <c r="V143" s="22"/>
      <c r="W143" s="22"/>
    </row>
    <row r="144" spans="1:23" ht="20.100000000000001" customHeight="1" x14ac:dyDescent="0.3">
      <c r="A144" s="15">
        <v>140</v>
      </c>
      <c r="B144" s="60" t="s">
        <v>1954</v>
      </c>
      <c r="C144" s="15" t="s">
        <v>1955</v>
      </c>
      <c r="D144" s="15" t="s">
        <v>1956</v>
      </c>
      <c r="E144" s="15" t="s">
        <v>1167</v>
      </c>
      <c r="F144" s="17">
        <v>17618900000</v>
      </c>
      <c r="G144" s="18">
        <v>0.80015000000000003</v>
      </c>
      <c r="H144" s="15" t="s">
        <v>1957</v>
      </c>
      <c r="I144" s="19" t="s">
        <v>1958</v>
      </c>
      <c r="J144" s="19" t="s">
        <v>1959</v>
      </c>
      <c r="K144" s="19" t="s">
        <v>1960</v>
      </c>
      <c r="L144" s="19" t="s">
        <v>856</v>
      </c>
      <c r="M144" s="17">
        <v>799528699</v>
      </c>
      <c r="N144" s="17">
        <v>683100000</v>
      </c>
      <c r="O144" s="20">
        <f t="shared" si="2"/>
        <v>0.85437833670558461</v>
      </c>
      <c r="P144" s="21"/>
      <c r="Q144" s="21"/>
      <c r="S144" s="22"/>
      <c r="T144" s="22"/>
      <c r="U144" s="22"/>
      <c r="V144" s="22"/>
      <c r="W144" s="22"/>
    </row>
    <row r="145" spans="1:23" ht="20.100000000000001" customHeight="1" x14ac:dyDescent="0.3">
      <c r="A145" s="15">
        <v>141</v>
      </c>
      <c r="B145" s="60" t="s">
        <v>1954</v>
      </c>
      <c r="C145" s="15" t="s">
        <v>1955</v>
      </c>
      <c r="D145" s="15" t="s">
        <v>1956</v>
      </c>
      <c r="E145" s="15" t="s">
        <v>1167</v>
      </c>
      <c r="F145" s="17">
        <v>17618900000</v>
      </c>
      <c r="G145" s="18">
        <v>0.80015000000000003</v>
      </c>
      <c r="H145" s="15" t="s">
        <v>885</v>
      </c>
      <c r="I145" s="19" t="s">
        <v>1961</v>
      </c>
      <c r="J145" s="19" t="s">
        <v>1962</v>
      </c>
      <c r="K145" s="19" t="s">
        <v>1902</v>
      </c>
      <c r="L145" s="19" t="s">
        <v>896</v>
      </c>
      <c r="M145" s="17">
        <v>4879718293</v>
      </c>
      <c r="N145" s="17">
        <v>4219600000</v>
      </c>
      <c r="O145" s="20">
        <f t="shared" si="2"/>
        <v>0.86472204882258352</v>
      </c>
      <c r="P145" s="21"/>
      <c r="Q145" s="21"/>
      <c r="S145" s="22"/>
      <c r="T145" s="22"/>
      <c r="U145" s="22"/>
      <c r="V145" s="22"/>
      <c r="W145" s="22"/>
    </row>
    <row r="146" spans="1:23" ht="20.100000000000001" customHeight="1" x14ac:dyDescent="0.3">
      <c r="A146" s="15">
        <v>142</v>
      </c>
      <c r="B146" s="60" t="s">
        <v>1954</v>
      </c>
      <c r="C146" s="15" t="s">
        <v>1955</v>
      </c>
      <c r="D146" s="15" t="s">
        <v>1956</v>
      </c>
      <c r="E146" s="15" t="s">
        <v>1167</v>
      </c>
      <c r="F146" s="17">
        <v>17618900000</v>
      </c>
      <c r="G146" s="18">
        <v>0.80015000000000003</v>
      </c>
      <c r="H146" s="15" t="s">
        <v>1875</v>
      </c>
      <c r="I146" s="19" t="s">
        <v>1963</v>
      </c>
      <c r="J146" s="19" t="s">
        <v>1964</v>
      </c>
      <c r="K146" s="19" t="s">
        <v>1965</v>
      </c>
      <c r="L146" s="19" t="s">
        <v>1218</v>
      </c>
      <c r="M146" s="17">
        <v>653510631</v>
      </c>
      <c r="N146" s="17">
        <v>555500000</v>
      </c>
      <c r="O146" s="20">
        <f t="shared" si="2"/>
        <v>0.85002442752916751</v>
      </c>
      <c r="P146" s="21"/>
      <c r="Q146" s="21"/>
      <c r="S146" s="22"/>
      <c r="T146" s="22"/>
      <c r="U146" s="22"/>
      <c r="V146" s="22"/>
      <c r="W146" s="22"/>
    </row>
    <row r="147" spans="1:23" ht="20.100000000000001" customHeight="1" x14ac:dyDescent="0.3">
      <c r="A147" s="15">
        <v>143</v>
      </c>
      <c r="B147" s="60" t="s">
        <v>1954</v>
      </c>
      <c r="C147" s="15" t="s">
        <v>1955</v>
      </c>
      <c r="D147" s="15" t="s">
        <v>1956</v>
      </c>
      <c r="E147" s="15" t="s">
        <v>1167</v>
      </c>
      <c r="F147" s="17">
        <v>17618900000</v>
      </c>
      <c r="G147" s="18">
        <v>0.80015000000000003</v>
      </c>
      <c r="H147" s="15" t="s">
        <v>883</v>
      </c>
      <c r="I147" s="19" t="s">
        <v>2003</v>
      </c>
      <c r="J147" s="19" t="s">
        <v>2004</v>
      </c>
      <c r="K147" s="19" t="s">
        <v>1167</v>
      </c>
      <c r="L147" s="19" t="s">
        <v>894</v>
      </c>
      <c r="M147" s="17">
        <v>1580369985</v>
      </c>
      <c r="N147" s="17">
        <v>1299870000</v>
      </c>
      <c r="O147" s="20">
        <f t="shared" si="2"/>
        <v>0.82250992637018472</v>
      </c>
      <c r="P147" s="21"/>
      <c r="Q147" s="21"/>
      <c r="S147" s="22"/>
      <c r="T147" s="22"/>
      <c r="U147" s="22"/>
      <c r="V147" s="22"/>
      <c r="W147" s="22"/>
    </row>
    <row r="148" spans="1:23" ht="20.100000000000001" customHeight="1" x14ac:dyDescent="0.3">
      <c r="A148" s="15">
        <v>144</v>
      </c>
      <c r="B148" s="60" t="s">
        <v>1954</v>
      </c>
      <c r="C148" s="15" t="s">
        <v>1955</v>
      </c>
      <c r="D148" s="15" t="s">
        <v>1956</v>
      </c>
      <c r="E148" s="15" t="s">
        <v>1167</v>
      </c>
      <c r="F148" s="17">
        <v>17618900000</v>
      </c>
      <c r="G148" s="18">
        <v>0.80015000000000003</v>
      </c>
      <c r="H148" s="15" t="s">
        <v>2152</v>
      </c>
      <c r="I148" s="19" t="s">
        <v>2153</v>
      </c>
      <c r="J148" s="19" t="s">
        <v>2154</v>
      </c>
      <c r="K148" s="19" t="s">
        <v>2155</v>
      </c>
      <c r="L148" s="19" t="s">
        <v>924</v>
      </c>
      <c r="M148" s="17">
        <v>938463643.48000002</v>
      </c>
      <c r="N148" s="17">
        <v>778800000</v>
      </c>
      <c r="O148" s="20">
        <f t="shared" si="2"/>
        <v>0.82986699102382155</v>
      </c>
      <c r="P148" s="21"/>
      <c r="Q148" s="21"/>
      <c r="R148" s="22"/>
      <c r="S148" s="22"/>
      <c r="T148" s="22"/>
      <c r="U148" s="22"/>
      <c r="V148" s="22"/>
      <c r="W148" s="22"/>
    </row>
    <row r="149" spans="1:23" ht="20.100000000000001" customHeight="1" x14ac:dyDescent="0.3">
      <c r="A149" s="15">
        <v>145</v>
      </c>
      <c r="B149" s="60" t="s">
        <v>1954</v>
      </c>
      <c r="C149" s="15" t="s">
        <v>1955</v>
      </c>
      <c r="D149" s="15" t="s">
        <v>1956</v>
      </c>
      <c r="E149" s="15" t="s">
        <v>1167</v>
      </c>
      <c r="F149" s="17">
        <v>17618900000</v>
      </c>
      <c r="G149" s="18">
        <v>0.80015000000000003</v>
      </c>
      <c r="H149" s="15" t="s">
        <v>2296</v>
      </c>
      <c r="I149" s="19" t="s">
        <v>2297</v>
      </c>
      <c r="J149" s="19" t="s">
        <v>2027</v>
      </c>
      <c r="K149" s="19" t="s">
        <v>2298</v>
      </c>
      <c r="L149" s="19" t="s">
        <v>1201</v>
      </c>
      <c r="M149" s="17">
        <v>2021261097.5999999</v>
      </c>
      <c r="N149" s="17">
        <v>1672000000</v>
      </c>
      <c r="O149" s="20">
        <f t="shared" si="2"/>
        <v>0.82720634260724424</v>
      </c>
      <c r="P149" s="21"/>
      <c r="Q149" s="21"/>
      <c r="R149" s="22"/>
      <c r="S149" s="22"/>
      <c r="T149" s="22"/>
      <c r="U149" s="22"/>
      <c r="V149" s="22"/>
      <c r="W149" s="22"/>
    </row>
    <row r="150" spans="1:23" ht="20.100000000000001" customHeight="1" x14ac:dyDescent="0.3">
      <c r="A150" s="15">
        <v>146</v>
      </c>
      <c r="B150" s="60" t="s">
        <v>1954</v>
      </c>
      <c r="C150" s="15" t="s">
        <v>1955</v>
      </c>
      <c r="D150" s="15" t="s">
        <v>1956</v>
      </c>
      <c r="E150" s="15" t="s">
        <v>1167</v>
      </c>
      <c r="F150" s="17">
        <v>17618900000</v>
      </c>
      <c r="G150" s="18">
        <v>0.80015000000000003</v>
      </c>
      <c r="H150" s="15" t="s">
        <v>2299</v>
      </c>
      <c r="I150" s="19" t="s">
        <v>2300</v>
      </c>
      <c r="J150" s="19" t="s">
        <v>2301</v>
      </c>
      <c r="K150" s="19" t="s">
        <v>1960</v>
      </c>
      <c r="L150" s="19" t="s">
        <v>2044</v>
      </c>
      <c r="M150" s="17">
        <v>1338189675.2</v>
      </c>
      <c r="N150" s="17">
        <v>1145100000</v>
      </c>
      <c r="O150" s="20">
        <f t="shared" si="2"/>
        <v>0.85570829100057011</v>
      </c>
      <c r="P150" s="21"/>
      <c r="Q150" s="21"/>
      <c r="R150" s="22"/>
      <c r="S150" s="22"/>
      <c r="T150" s="22"/>
      <c r="U150" s="22"/>
      <c r="V150" s="22"/>
      <c r="W150" s="22"/>
    </row>
    <row r="151" spans="1:23" ht="20.100000000000001" customHeight="1" x14ac:dyDescent="0.3">
      <c r="A151" s="15">
        <v>147</v>
      </c>
      <c r="B151" s="60" t="s">
        <v>1966</v>
      </c>
      <c r="C151" s="15" t="s">
        <v>1967</v>
      </c>
      <c r="D151" s="15" t="s">
        <v>1968</v>
      </c>
      <c r="E151" s="15" t="s">
        <v>789</v>
      </c>
      <c r="F151" s="17">
        <v>4037500000</v>
      </c>
      <c r="G151" s="18">
        <v>0.86770499999999995</v>
      </c>
      <c r="H151" s="15" t="s">
        <v>885</v>
      </c>
      <c r="I151" s="19" t="s">
        <v>1969</v>
      </c>
      <c r="J151" s="19" t="s">
        <v>1970</v>
      </c>
      <c r="K151" s="19" t="s">
        <v>1971</v>
      </c>
      <c r="L151" s="19" t="s">
        <v>896</v>
      </c>
      <c r="M151" s="17">
        <v>671960300</v>
      </c>
      <c r="N151" s="17">
        <v>599500000</v>
      </c>
      <c r="O151" s="20">
        <f t="shared" si="2"/>
        <v>0.89216580205705609</v>
      </c>
      <c r="P151" s="21"/>
      <c r="Q151" s="21"/>
      <c r="R151" s="22"/>
      <c r="S151" s="22"/>
      <c r="T151" s="22"/>
      <c r="U151" s="22"/>
      <c r="V151" s="22"/>
      <c r="W151" s="22"/>
    </row>
    <row r="152" spans="1:23" ht="20.100000000000001" customHeight="1" x14ac:dyDescent="0.3">
      <c r="A152" s="15">
        <v>148</v>
      </c>
      <c r="B152" s="60" t="s">
        <v>1966</v>
      </c>
      <c r="C152" s="15" t="s">
        <v>1967</v>
      </c>
      <c r="D152" s="15" t="s">
        <v>1968</v>
      </c>
      <c r="E152" s="15" t="s">
        <v>789</v>
      </c>
      <c r="F152" s="17">
        <v>4037500000</v>
      </c>
      <c r="G152" s="18">
        <v>0.86770499999999995</v>
      </c>
      <c r="H152" s="15" t="s">
        <v>883</v>
      </c>
      <c r="I152" s="19" t="s">
        <v>1972</v>
      </c>
      <c r="J152" s="19" t="s">
        <v>1973</v>
      </c>
      <c r="K152" s="19" t="s">
        <v>1974</v>
      </c>
      <c r="L152" s="19" t="s">
        <v>1975</v>
      </c>
      <c r="M152" s="17">
        <v>210367300</v>
      </c>
      <c r="N152" s="17">
        <v>172920000</v>
      </c>
      <c r="O152" s="20">
        <f t="shared" si="2"/>
        <v>0.82199087025407469</v>
      </c>
      <c r="P152" s="21"/>
      <c r="Q152" s="21"/>
      <c r="R152" s="22"/>
      <c r="S152" s="22"/>
      <c r="T152" s="22"/>
      <c r="U152" s="22"/>
      <c r="V152" s="22"/>
      <c r="W152" s="22"/>
    </row>
    <row r="153" spans="1:23" ht="20.100000000000001" customHeight="1" x14ac:dyDescent="0.3">
      <c r="A153" s="15">
        <v>149</v>
      </c>
      <c r="B153" s="60" t="s">
        <v>1966</v>
      </c>
      <c r="C153" s="15" t="s">
        <v>1967</v>
      </c>
      <c r="D153" s="15" t="s">
        <v>1968</v>
      </c>
      <c r="E153" s="15" t="s">
        <v>789</v>
      </c>
      <c r="F153" s="17">
        <v>4037500000</v>
      </c>
      <c r="G153" s="18">
        <v>0.86770499999999995</v>
      </c>
      <c r="H153" s="15" t="s">
        <v>1976</v>
      </c>
      <c r="I153" s="19" t="s">
        <v>1977</v>
      </c>
      <c r="J153" s="19" t="s">
        <v>1978</v>
      </c>
      <c r="K153" s="19" t="s">
        <v>1979</v>
      </c>
      <c r="L153" s="19" t="s">
        <v>1980</v>
      </c>
      <c r="M153" s="17">
        <v>102894000</v>
      </c>
      <c r="N153" s="17">
        <v>97790000</v>
      </c>
      <c r="O153" s="20">
        <f t="shared" si="2"/>
        <v>0.9503955527047252</v>
      </c>
      <c r="P153" s="21"/>
      <c r="Q153" s="21"/>
      <c r="R153" s="22"/>
      <c r="S153" s="22"/>
      <c r="T153" s="22"/>
      <c r="U153" s="22"/>
      <c r="V153" s="22"/>
      <c r="W153" s="22"/>
    </row>
    <row r="154" spans="1:23" ht="20.100000000000001" customHeight="1" x14ac:dyDescent="0.3">
      <c r="A154" s="15">
        <v>150</v>
      </c>
      <c r="B154" s="60" t="s">
        <v>1966</v>
      </c>
      <c r="C154" s="15" t="s">
        <v>1967</v>
      </c>
      <c r="D154" s="15" t="s">
        <v>1968</v>
      </c>
      <c r="E154" s="15" t="s">
        <v>789</v>
      </c>
      <c r="F154" s="17">
        <v>4037500000</v>
      </c>
      <c r="G154" s="18">
        <v>0.86770499999999995</v>
      </c>
      <c r="H154" s="15" t="s">
        <v>1981</v>
      </c>
      <c r="I154" s="19" t="s">
        <v>1982</v>
      </c>
      <c r="J154" s="19" t="s">
        <v>1983</v>
      </c>
      <c r="K154" s="19" t="s">
        <v>1960</v>
      </c>
      <c r="L154" s="19" t="s">
        <v>1605</v>
      </c>
      <c r="M154" s="17">
        <v>219789000</v>
      </c>
      <c r="N154" s="17">
        <v>181500000</v>
      </c>
      <c r="O154" s="20">
        <f t="shared" si="2"/>
        <v>0.82579200960921606</v>
      </c>
      <c r="P154" s="21"/>
      <c r="Q154" s="21"/>
      <c r="R154" s="22"/>
      <c r="S154" s="22"/>
      <c r="T154" s="22"/>
      <c r="U154" s="22"/>
      <c r="V154" s="22"/>
      <c r="W154" s="22"/>
    </row>
    <row r="155" spans="1:23" ht="20.100000000000001" customHeight="1" x14ac:dyDescent="0.3">
      <c r="A155" s="15">
        <v>151</v>
      </c>
      <c r="B155" s="60" t="s">
        <v>1966</v>
      </c>
      <c r="C155" s="15" t="s">
        <v>1967</v>
      </c>
      <c r="D155" s="15" t="s">
        <v>1968</v>
      </c>
      <c r="E155" s="15" t="s">
        <v>789</v>
      </c>
      <c r="F155" s="17">
        <v>4037500000</v>
      </c>
      <c r="G155" s="18">
        <v>0.86770499999999995</v>
      </c>
      <c r="H155" s="15" t="s">
        <v>1209</v>
      </c>
      <c r="I155" s="19" t="s">
        <v>1984</v>
      </c>
      <c r="J155" s="19" t="s">
        <v>1985</v>
      </c>
      <c r="K155" s="19" t="s">
        <v>1986</v>
      </c>
      <c r="L155" s="19" t="s">
        <v>1212</v>
      </c>
      <c r="M155" s="17">
        <v>349064504</v>
      </c>
      <c r="N155" s="17">
        <v>374000000</v>
      </c>
      <c r="O155" s="20">
        <f t="shared" si="2"/>
        <v>1.0714352095794879</v>
      </c>
      <c r="P155" s="21"/>
      <c r="Q155" s="21"/>
      <c r="S155" s="22"/>
      <c r="T155" s="22"/>
      <c r="U155" s="22"/>
      <c r="V155" s="22"/>
      <c r="W155" s="22"/>
    </row>
    <row r="156" spans="1:23" ht="20.100000000000001" customHeight="1" x14ac:dyDescent="0.3">
      <c r="A156" s="15">
        <v>152</v>
      </c>
      <c r="B156" s="60" t="s">
        <v>1966</v>
      </c>
      <c r="C156" s="15" t="s">
        <v>1967</v>
      </c>
      <c r="D156" s="15" t="s">
        <v>1968</v>
      </c>
      <c r="E156" s="15" t="s">
        <v>789</v>
      </c>
      <c r="F156" s="17">
        <v>4037500000</v>
      </c>
      <c r="G156" s="18">
        <v>0.86770499999999995</v>
      </c>
      <c r="H156" s="15" t="s">
        <v>2110</v>
      </c>
      <c r="I156" s="19" t="s">
        <v>2111</v>
      </c>
      <c r="J156" s="19" t="s">
        <v>2112</v>
      </c>
      <c r="K156" s="19" t="s">
        <v>729</v>
      </c>
      <c r="L156" s="19" t="s">
        <v>1515</v>
      </c>
      <c r="M156" s="17">
        <v>175544270</v>
      </c>
      <c r="N156" s="17">
        <v>148687000</v>
      </c>
      <c r="O156" s="20">
        <f t="shared" si="2"/>
        <v>0.84700571542437697</v>
      </c>
      <c r="P156" s="21"/>
      <c r="Q156" s="21"/>
      <c r="R156" s="22"/>
      <c r="S156" s="22"/>
      <c r="T156" s="22"/>
      <c r="U156" s="22"/>
      <c r="V156" s="22"/>
      <c r="W156" s="22"/>
    </row>
    <row r="157" spans="1:23" ht="20.100000000000001" customHeight="1" x14ac:dyDescent="0.3">
      <c r="A157" s="15">
        <v>153</v>
      </c>
      <c r="B157" s="60" t="s">
        <v>1966</v>
      </c>
      <c r="C157" s="15" t="s">
        <v>1967</v>
      </c>
      <c r="D157" s="15" t="s">
        <v>1968</v>
      </c>
      <c r="E157" s="15" t="s">
        <v>789</v>
      </c>
      <c r="F157" s="17">
        <v>4037500000</v>
      </c>
      <c r="G157" s="18">
        <v>0.86770499999999995</v>
      </c>
      <c r="H157" s="15" t="s">
        <v>947</v>
      </c>
      <c r="I157" s="19" t="s">
        <v>2211</v>
      </c>
      <c r="J157" s="19" t="s">
        <v>955</v>
      </c>
      <c r="K157" s="19" t="s">
        <v>2115</v>
      </c>
      <c r="L157" s="19" t="s">
        <v>873</v>
      </c>
      <c r="M157" s="17">
        <v>85526000</v>
      </c>
      <c r="N157" s="17">
        <v>73700000</v>
      </c>
      <c r="O157" s="20">
        <f t="shared" si="2"/>
        <v>0.86172625868157049</v>
      </c>
      <c r="P157" s="21"/>
      <c r="Q157" s="21"/>
      <c r="R157" s="22"/>
      <c r="S157" s="22"/>
      <c r="T157" s="22"/>
      <c r="U157" s="22"/>
      <c r="V157" s="22"/>
      <c r="W157" s="22"/>
    </row>
    <row r="158" spans="1:23" ht="20.100000000000001" customHeight="1" x14ac:dyDescent="0.3">
      <c r="A158" s="15">
        <v>154</v>
      </c>
      <c r="B158" s="60" t="s">
        <v>1966</v>
      </c>
      <c r="C158" s="15" t="s">
        <v>1967</v>
      </c>
      <c r="D158" s="15" t="s">
        <v>1968</v>
      </c>
      <c r="E158" s="15" t="s">
        <v>789</v>
      </c>
      <c r="F158" s="17">
        <v>4037500000</v>
      </c>
      <c r="G158" s="18">
        <v>0.86770499999999995</v>
      </c>
      <c r="H158" s="15" t="s">
        <v>1023</v>
      </c>
      <c r="I158" s="19" t="s">
        <v>2212</v>
      </c>
      <c r="J158" s="19" t="s">
        <v>2213</v>
      </c>
      <c r="K158" s="19" t="s">
        <v>820</v>
      </c>
      <c r="L158" s="19" t="s">
        <v>904</v>
      </c>
      <c r="M158" s="17">
        <v>337298500</v>
      </c>
      <c r="N158" s="17">
        <v>279400000</v>
      </c>
      <c r="O158" s="20">
        <f t="shared" si="2"/>
        <v>0.82834640533533355</v>
      </c>
      <c r="P158" s="21"/>
      <c r="Q158" s="21"/>
      <c r="R158" s="22"/>
      <c r="S158" s="22"/>
      <c r="T158" s="22"/>
      <c r="U158" s="22"/>
      <c r="V158" s="22"/>
      <c r="W158" s="22"/>
    </row>
    <row r="159" spans="1:23" ht="20.100000000000001" customHeight="1" x14ac:dyDescent="0.3">
      <c r="A159" s="15">
        <v>155</v>
      </c>
      <c r="B159" s="64" t="s">
        <v>32</v>
      </c>
      <c r="C159" s="19" t="s">
        <v>60</v>
      </c>
      <c r="D159" s="19" t="s">
        <v>89</v>
      </c>
      <c r="E159" s="19" t="s">
        <v>764</v>
      </c>
      <c r="F159" s="17">
        <v>39984955110</v>
      </c>
      <c r="G159" s="18">
        <v>0.79674764925038566</v>
      </c>
      <c r="H159" s="19" t="s">
        <v>1028</v>
      </c>
      <c r="I159" s="19" t="s">
        <v>1029</v>
      </c>
      <c r="J159" s="19" t="s">
        <v>1030</v>
      </c>
      <c r="K159" s="19" t="s">
        <v>821</v>
      </c>
      <c r="L159" s="19" t="s">
        <v>896</v>
      </c>
      <c r="M159" s="17">
        <v>12760000000</v>
      </c>
      <c r="N159" s="17">
        <v>17833200000</v>
      </c>
      <c r="O159" s="20">
        <f t="shared" si="2"/>
        <v>1.3975862068965517</v>
      </c>
      <c r="P159" s="21"/>
      <c r="Q159" s="21"/>
      <c r="R159" s="22"/>
      <c r="S159" s="22"/>
      <c r="T159" s="22"/>
      <c r="U159" s="22"/>
      <c r="V159" s="22"/>
      <c r="W159" s="22"/>
    </row>
    <row r="160" spans="1:23" ht="20.100000000000001" customHeight="1" x14ac:dyDescent="0.3">
      <c r="A160" s="15">
        <v>156</v>
      </c>
      <c r="B160" s="60" t="s">
        <v>599</v>
      </c>
      <c r="C160" s="15" t="s">
        <v>653</v>
      </c>
      <c r="D160" s="15" t="s">
        <v>703</v>
      </c>
      <c r="E160" s="15" t="s">
        <v>726</v>
      </c>
      <c r="F160" s="17">
        <v>9581630000</v>
      </c>
      <c r="G160" s="18">
        <v>0.7999926188559624</v>
      </c>
      <c r="H160" s="19" t="s">
        <v>845</v>
      </c>
      <c r="I160" s="15" t="s">
        <v>274</v>
      </c>
      <c r="J160" s="15" t="s">
        <v>290</v>
      </c>
      <c r="K160" s="15" t="s">
        <v>729</v>
      </c>
      <c r="L160" s="15" t="s">
        <v>856</v>
      </c>
      <c r="M160" s="17">
        <v>1485712783</v>
      </c>
      <c r="N160" s="17">
        <v>1257080000</v>
      </c>
      <c r="O160" s="20">
        <f t="shared" si="2"/>
        <v>0.84611239425541107</v>
      </c>
      <c r="P160" s="21"/>
      <c r="Q160" s="21"/>
      <c r="R160" s="22"/>
      <c r="S160" s="22"/>
      <c r="T160" s="22"/>
      <c r="U160" s="22"/>
      <c r="V160" s="22"/>
      <c r="W160" s="22"/>
    </row>
    <row r="161" spans="1:23" ht="20.100000000000001" customHeight="1" x14ac:dyDescent="0.3">
      <c r="A161" s="15">
        <v>157</v>
      </c>
      <c r="B161" s="60" t="s">
        <v>599</v>
      </c>
      <c r="C161" s="15" t="s">
        <v>653</v>
      </c>
      <c r="D161" s="15" t="s">
        <v>703</v>
      </c>
      <c r="E161" s="15" t="s">
        <v>726</v>
      </c>
      <c r="F161" s="17">
        <v>9581630000</v>
      </c>
      <c r="G161" s="18">
        <v>0.7999926188559624</v>
      </c>
      <c r="H161" s="19" t="s">
        <v>2029</v>
      </c>
      <c r="I161" s="15" t="s">
        <v>2100</v>
      </c>
      <c r="J161" s="15" t="s">
        <v>2101</v>
      </c>
      <c r="K161" s="15" t="s">
        <v>795</v>
      </c>
      <c r="L161" s="15" t="s">
        <v>831</v>
      </c>
      <c r="M161" s="17">
        <v>786252977</v>
      </c>
      <c r="N161" s="17">
        <v>701800000</v>
      </c>
      <c r="O161" s="20">
        <f t="shared" si="2"/>
        <v>0.89258803531372832</v>
      </c>
      <c r="P161" s="21"/>
      <c r="Q161" s="21"/>
      <c r="R161" s="22"/>
      <c r="S161" s="22"/>
      <c r="T161" s="22"/>
      <c r="U161" s="22"/>
      <c r="V161" s="22"/>
      <c r="W161" s="22"/>
    </row>
    <row r="162" spans="1:23" ht="20.100000000000001" customHeight="1" x14ac:dyDescent="0.3">
      <c r="A162" s="15">
        <v>158</v>
      </c>
      <c r="B162" s="60" t="s">
        <v>168</v>
      </c>
      <c r="C162" s="15" t="s">
        <v>206</v>
      </c>
      <c r="D162" s="15" t="s">
        <v>235</v>
      </c>
      <c r="E162" s="15" t="s">
        <v>803</v>
      </c>
      <c r="F162" s="17">
        <v>36262644000</v>
      </c>
      <c r="G162" s="18">
        <v>0.72736763528186399</v>
      </c>
      <c r="H162" s="19" t="s">
        <v>1035</v>
      </c>
      <c r="I162" s="15" t="s">
        <v>1036</v>
      </c>
      <c r="J162" s="15" t="s">
        <v>1037</v>
      </c>
      <c r="K162" s="15" t="s">
        <v>764</v>
      </c>
      <c r="L162" s="15" t="s">
        <v>857</v>
      </c>
      <c r="M162" s="17">
        <v>3939760000</v>
      </c>
      <c r="N162" s="17">
        <v>3156780000</v>
      </c>
      <c r="O162" s="20">
        <f t="shared" si="2"/>
        <v>0.80126200580746032</v>
      </c>
      <c r="P162" s="21"/>
      <c r="Q162" s="21"/>
    </row>
    <row r="163" spans="1:23" ht="20.100000000000001" customHeight="1" x14ac:dyDescent="0.3">
      <c r="A163" s="15">
        <v>159</v>
      </c>
      <c r="B163" s="60" t="s">
        <v>168</v>
      </c>
      <c r="C163" s="15" t="s">
        <v>206</v>
      </c>
      <c r="D163" s="15" t="s">
        <v>235</v>
      </c>
      <c r="E163" s="15" t="s">
        <v>803</v>
      </c>
      <c r="F163" s="17">
        <v>36262644000</v>
      </c>
      <c r="G163" s="18">
        <v>0.72736763528186399</v>
      </c>
      <c r="H163" s="19" t="s">
        <v>1038</v>
      </c>
      <c r="I163" s="15" t="s">
        <v>61</v>
      </c>
      <c r="J163" s="15" t="s">
        <v>90</v>
      </c>
      <c r="K163" s="15" t="s">
        <v>747</v>
      </c>
      <c r="L163" s="15" t="s">
        <v>831</v>
      </c>
      <c r="M163" s="17">
        <v>3825470000</v>
      </c>
      <c r="N163" s="17">
        <v>3265680000</v>
      </c>
      <c r="O163" s="20">
        <f t="shared" si="2"/>
        <v>0.85366765390919286</v>
      </c>
      <c r="P163" s="21"/>
      <c r="Q163" s="21"/>
    </row>
    <row r="164" spans="1:23" ht="20.100000000000001" customHeight="1" x14ac:dyDescent="0.3">
      <c r="A164" s="15">
        <v>160</v>
      </c>
      <c r="B164" s="60" t="s">
        <v>168</v>
      </c>
      <c r="C164" s="15" t="s">
        <v>206</v>
      </c>
      <c r="D164" s="15" t="s">
        <v>235</v>
      </c>
      <c r="E164" s="15" t="s">
        <v>803</v>
      </c>
      <c r="F164" s="17">
        <v>36262644000</v>
      </c>
      <c r="G164" s="18">
        <v>0.72736763528186399</v>
      </c>
      <c r="H164" s="19" t="s">
        <v>1566</v>
      </c>
      <c r="I164" s="15" t="s">
        <v>1567</v>
      </c>
      <c r="J164" s="15" t="s">
        <v>1568</v>
      </c>
      <c r="K164" s="15" t="s">
        <v>1569</v>
      </c>
      <c r="L164" s="15" t="s">
        <v>874</v>
      </c>
      <c r="M164" s="17">
        <v>884400000</v>
      </c>
      <c r="N164" s="17">
        <v>821700000</v>
      </c>
      <c r="O164" s="20">
        <f t="shared" si="2"/>
        <v>0.92910447761194026</v>
      </c>
      <c r="P164" s="21"/>
      <c r="Q164" s="21"/>
    </row>
    <row r="165" spans="1:23" ht="20.100000000000001" customHeight="1" x14ac:dyDescent="0.3">
      <c r="A165" s="15">
        <v>161</v>
      </c>
      <c r="B165" s="60" t="s">
        <v>168</v>
      </c>
      <c r="C165" s="15" t="s">
        <v>206</v>
      </c>
      <c r="D165" s="15" t="s">
        <v>235</v>
      </c>
      <c r="E165" s="15" t="s">
        <v>803</v>
      </c>
      <c r="F165" s="17">
        <v>36262644000</v>
      </c>
      <c r="G165" s="18">
        <v>0.72736763528186399</v>
      </c>
      <c r="H165" s="19" t="s">
        <v>1570</v>
      </c>
      <c r="I165" s="15" t="s">
        <v>1571</v>
      </c>
      <c r="J165" s="15" t="s">
        <v>1572</v>
      </c>
      <c r="K165" s="15" t="s">
        <v>1573</v>
      </c>
      <c r="L165" s="15" t="s">
        <v>1574</v>
      </c>
      <c r="M165" s="17">
        <v>82390000</v>
      </c>
      <c r="N165" s="17">
        <v>75900000</v>
      </c>
      <c r="O165" s="20">
        <f t="shared" si="2"/>
        <v>0.92122830440587455</v>
      </c>
      <c r="P165" s="21"/>
      <c r="Q165" s="21"/>
    </row>
    <row r="166" spans="1:23" ht="20.100000000000001" customHeight="1" x14ac:dyDescent="0.3">
      <c r="A166" s="15">
        <v>162</v>
      </c>
      <c r="B166" s="60" t="s">
        <v>168</v>
      </c>
      <c r="C166" s="15" t="s">
        <v>206</v>
      </c>
      <c r="D166" s="15" t="s">
        <v>235</v>
      </c>
      <c r="E166" s="15" t="s">
        <v>803</v>
      </c>
      <c r="F166" s="17">
        <v>36262644000</v>
      </c>
      <c r="G166" s="18">
        <v>0.72736763528186399</v>
      </c>
      <c r="H166" s="19" t="s">
        <v>1677</v>
      </c>
      <c r="I166" s="15" t="s">
        <v>1516</v>
      </c>
      <c r="J166" s="15" t="s">
        <v>1678</v>
      </c>
      <c r="K166" s="15" t="s">
        <v>1679</v>
      </c>
      <c r="L166" s="15" t="s">
        <v>1680</v>
      </c>
      <c r="M166" s="17">
        <v>156310000</v>
      </c>
      <c r="N166" s="17">
        <v>146652000</v>
      </c>
      <c r="O166" s="20">
        <f t="shared" si="2"/>
        <v>0.9382125263898663</v>
      </c>
      <c r="P166" s="21"/>
      <c r="Q166" s="21"/>
    </row>
    <row r="167" spans="1:23" ht="20.100000000000001" customHeight="1" x14ac:dyDescent="0.3">
      <c r="A167" s="15">
        <v>163</v>
      </c>
      <c r="B167" s="60" t="s">
        <v>1668</v>
      </c>
      <c r="C167" s="15" t="s">
        <v>1669</v>
      </c>
      <c r="D167" s="15" t="s">
        <v>1670</v>
      </c>
      <c r="E167" s="15" t="s">
        <v>764</v>
      </c>
      <c r="F167" s="17">
        <v>77720900000</v>
      </c>
      <c r="G167" s="18">
        <v>0.75487000000000004</v>
      </c>
      <c r="H167" s="19" t="s">
        <v>1671</v>
      </c>
      <c r="I167" s="15" t="s">
        <v>1672</v>
      </c>
      <c r="J167" s="15" t="s">
        <v>1673</v>
      </c>
      <c r="K167" s="15" t="s">
        <v>789</v>
      </c>
      <c r="L167" s="15" t="s">
        <v>856</v>
      </c>
      <c r="M167" s="17">
        <v>1110320776</v>
      </c>
      <c r="N167" s="17">
        <v>925870000</v>
      </c>
      <c r="O167" s="20">
        <f t="shared" si="2"/>
        <v>0.83387613743075628</v>
      </c>
      <c r="P167" s="21"/>
      <c r="Q167" s="21"/>
    </row>
    <row r="168" spans="1:23" ht="20.100000000000001" customHeight="1" x14ac:dyDescent="0.3">
      <c r="A168" s="15">
        <v>164</v>
      </c>
      <c r="B168" s="60" t="s">
        <v>1674</v>
      </c>
      <c r="C168" s="15" t="s">
        <v>1669</v>
      </c>
      <c r="D168" s="15" t="s">
        <v>1670</v>
      </c>
      <c r="E168" s="15" t="s">
        <v>764</v>
      </c>
      <c r="F168" s="17">
        <v>88949000000</v>
      </c>
      <c r="G168" s="18">
        <v>0.79630000000000001</v>
      </c>
      <c r="H168" s="19" t="s">
        <v>1675</v>
      </c>
      <c r="I168" s="15" t="s">
        <v>1676</v>
      </c>
      <c r="J168" s="15" t="s">
        <v>1673</v>
      </c>
      <c r="K168" s="15" t="s">
        <v>789</v>
      </c>
      <c r="L168" s="15" t="s">
        <v>856</v>
      </c>
      <c r="M168" s="17">
        <v>2261171783</v>
      </c>
      <c r="N168" s="17">
        <v>1891120000</v>
      </c>
      <c r="O168" s="20">
        <f t="shared" si="2"/>
        <v>0.83634512610579481</v>
      </c>
      <c r="P168" s="21"/>
      <c r="Q168" s="21"/>
    </row>
    <row r="169" spans="1:23" ht="20.100000000000001" customHeight="1" x14ac:dyDescent="0.3">
      <c r="A169" s="15">
        <v>165</v>
      </c>
      <c r="B169" s="60" t="s">
        <v>1674</v>
      </c>
      <c r="C169" s="15" t="s">
        <v>1669</v>
      </c>
      <c r="D169" s="15" t="s">
        <v>1670</v>
      </c>
      <c r="E169" s="15" t="s">
        <v>764</v>
      </c>
      <c r="F169" s="17">
        <v>88949000000</v>
      </c>
      <c r="G169" s="18">
        <v>0.79630000000000001</v>
      </c>
      <c r="H169" s="19" t="s">
        <v>1808</v>
      </c>
      <c r="I169" s="15" t="s">
        <v>1809</v>
      </c>
      <c r="J169" s="15" t="s">
        <v>1810</v>
      </c>
      <c r="K169" s="15" t="s">
        <v>557</v>
      </c>
      <c r="L169" s="15" t="s">
        <v>896</v>
      </c>
      <c r="M169" s="17">
        <v>898211664</v>
      </c>
      <c r="N169" s="17">
        <v>1526800000</v>
      </c>
      <c r="O169" s="20">
        <f t="shared" si="2"/>
        <v>1.6998220588682982</v>
      </c>
      <c r="P169" s="21"/>
      <c r="Q169" s="21"/>
    </row>
    <row r="170" spans="1:23" ht="20.100000000000001" customHeight="1" x14ac:dyDescent="0.3">
      <c r="A170" s="15">
        <v>166</v>
      </c>
      <c r="B170" s="60" t="s">
        <v>1705</v>
      </c>
      <c r="C170" s="15" t="s">
        <v>66</v>
      </c>
      <c r="D170" s="15" t="s">
        <v>99</v>
      </c>
      <c r="E170" s="15" t="s">
        <v>761</v>
      </c>
      <c r="F170" s="17">
        <v>58468484000</v>
      </c>
      <c r="G170" s="18">
        <v>0.75019999999999998</v>
      </c>
      <c r="H170" s="19" t="s">
        <v>1706</v>
      </c>
      <c r="I170" s="15" t="s">
        <v>1707</v>
      </c>
      <c r="J170" s="15" t="s">
        <v>1708</v>
      </c>
      <c r="K170" s="15" t="s">
        <v>741</v>
      </c>
      <c r="L170" s="15" t="s">
        <v>894</v>
      </c>
      <c r="M170" s="17">
        <v>6055231933</v>
      </c>
      <c r="N170" s="17">
        <v>5044008200</v>
      </c>
      <c r="O170" s="20">
        <f t="shared" si="2"/>
        <v>0.83299999996878737</v>
      </c>
      <c r="P170" s="21"/>
      <c r="Q170" s="21"/>
    </row>
    <row r="171" spans="1:23" ht="20.100000000000001" customHeight="1" x14ac:dyDescent="0.3">
      <c r="A171" s="15">
        <v>167</v>
      </c>
      <c r="B171" s="60" t="s">
        <v>1705</v>
      </c>
      <c r="C171" s="15" t="s">
        <v>66</v>
      </c>
      <c r="D171" s="15" t="s">
        <v>99</v>
      </c>
      <c r="E171" s="15" t="s">
        <v>761</v>
      </c>
      <c r="F171" s="17">
        <v>58468484000</v>
      </c>
      <c r="G171" s="18">
        <v>0.75019999999999998</v>
      </c>
      <c r="H171" s="19" t="s">
        <v>1709</v>
      </c>
      <c r="I171" s="15" t="s">
        <v>1710</v>
      </c>
      <c r="J171" s="15" t="s">
        <v>1711</v>
      </c>
      <c r="K171" s="15" t="s">
        <v>565</v>
      </c>
      <c r="L171" s="15" t="s">
        <v>924</v>
      </c>
      <c r="M171" s="17">
        <v>2722312000</v>
      </c>
      <c r="N171" s="17">
        <v>2249964200</v>
      </c>
      <c r="O171" s="20">
        <f t="shared" si="2"/>
        <v>0.82649020391490757</v>
      </c>
      <c r="P171" s="21"/>
      <c r="Q171" s="21"/>
      <c r="S171" s="22"/>
      <c r="T171" s="22"/>
      <c r="U171" s="22"/>
      <c r="V171" s="22"/>
      <c r="W171" s="22"/>
    </row>
    <row r="172" spans="1:23" ht="20.100000000000001" customHeight="1" x14ac:dyDescent="0.3">
      <c r="A172" s="15">
        <v>168</v>
      </c>
      <c r="B172" s="60" t="s">
        <v>1705</v>
      </c>
      <c r="C172" s="15" t="s">
        <v>66</v>
      </c>
      <c r="D172" s="15" t="s">
        <v>99</v>
      </c>
      <c r="E172" s="15" t="s">
        <v>761</v>
      </c>
      <c r="F172" s="17">
        <v>58468484000</v>
      </c>
      <c r="G172" s="18">
        <v>0.75019999999999998</v>
      </c>
      <c r="H172" s="19" t="s">
        <v>1712</v>
      </c>
      <c r="I172" s="15" t="s">
        <v>1713</v>
      </c>
      <c r="J172" s="15" t="s">
        <v>1714</v>
      </c>
      <c r="K172" s="15" t="s">
        <v>764</v>
      </c>
      <c r="L172" s="15" t="s">
        <v>924</v>
      </c>
      <c r="M172" s="17">
        <v>106346019</v>
      </c>
      <c r="N172" s="17">
        <v>87984600</v>
      </c>
      <c r="O172" s="20">
        <f t="shared" si="2"/>
        <v>0.82734267655096705</v>
      </c>
      <c r="P172" s="21"/>
      <c r="Q172" s="21"/>
      <c r="S172" s="22"/>
      <c r="T172" s="22"/>
      <c r="U172" s="22"/>
      <c r="V172" s="22"/>
      <c r="W172" s="22"/>
    </row>
    <row r="173" spans="1:23" ht="20.100000000000001" customHeight="1" x14ac:dyDescent="0.3">
      <c r="A173" s="15">
        <v>169</v>
      </c>
      <c r="B173" s="60" t="s">
        <v>1705</v>
      </c>
      <c r="C173" s="15" t="s">
        <v>66</v>
      </c>
      <c r="D173" s="15" t="s">
        <v>99</v>
      </c>
      <c r="E173" s="15" t="s">
        <v>761</v>
      </c>
      <c r="F173" s="17">
        <v>58468484000</v>
      </c>
      <c r="G173" s="18">
        <v>0.75019999999999998</v>
      </c>
      <c r="H173" s="19" t="s">
        <v>1715</v>
      </c>
      <c r="I173" s="15" t="s">
        <v>1716</v>
      </c>
      <c r="J173" s="15" t="s">
        <v>1717</v>
      </c>
      <c r="K173" s="15" t="s">
        <v>1521</v>
      </c>
      <c r="L173" s="15" t="s">
        <v>924</v>
      </c>
      <c r="M173" s="17">
        <v>341615803</v>
      </c>
      <c r="N173" s="17">
        <v>310999700</v>
      </c>
      <c r="O173" s="20">
        <f t="shared" si="2"/>
        <v>0.91037855177911664</v>
      </c>
      <c r="P173" s="21"/>
      <c r="Q173" s="21"/>
      <c r="S173" s="22"/>
      <c r="T173" s="22"/>
      <c r="U173" s="22"/>
      <c r="V173" s="22"/>
      <c r="W173" s="22"/>
    </row>
    <row r="174" spans="1:23" ht="20.100000000000001" customHeight="1" x14ac:dyDescent="0.3">
      <c r="A174" s="15">
        <v>170</v>
      </c>
      <c r="B174" s="60" t="s">
        <v>1705</v>
      </c>
      <c r="C174" s="15" t="s">
        <v>66</v>
      </c>
      <c r="D174" s="15" t="s">
        <v>99</v>
      </c>
      <c r="E174" s="15" t="s">
        <v>761</v>
      </c>
      <c r="F174" s="17">
        <v>58468484000</v>
      </c>
      <c r="G174" s="18">
        <v>0.75019999999999998</v>
      </c>
      <c r="H174" s="19" t="s">
        <v>1718</v>
      </c>
      <c r="I174" s="15" t="s">
        <v>1719</v>
      </c>
      <c r="J174" s="15" t="s">
        <v>1720</v>
      </c>
      <c r="K174" s="15" t="s">
        <v>750</v>
      </c>
      <c r="L174" s="15" t="s">
        <v>873</v>
      </c>
      <c r="M174" s="17">
        <v>186376476</v>
      </c>
      <c r="N174" s="17">
        <v>189090000</v>
      </c>
      <c r="O174" s="20">
        <f t="shared" si="2"/>
        <v>1.0145593696062802</v>
      </c>
      <c r="P174" s="21"/>
      <c r="Q174" s="21"/>
      <c r="S174" s="22"/>
      <c r="T174" s="22"/>
      <c r="U174" s="22"/>
      <c r="V174" s="22"/>
      <c r="W174" s="22"/>
    </row>
    <row r="175" spans="1:23" ht="20.100000000000001" customHeight="1" x14ac:dyDescent="0.3">
      <c r="A175" s="15">
        <v>171</v>
      </c>
      <c r="B175" s="60" t="s">
        <v>1705</v>
      </c>
      <c r="C175" s="15" t="s">
        <v>66</v>
      </c>
      <c r="D175" s="15" t="s">
        <v>99</v>
      </c>
      <c r="E175" s="15" t="s">
        <v>761</v>
      </c>
      <c r="F175" s="17">
        <v>58468484000</v>
      </c>
      <c r="G175" s="18">
        <v>0.75019999999999998</v>
      </c>
      <c r="H175" s="19" t="s">
        <v>1721</v>
      </c>
      <c r="I175" s="15" t="s">
        <v>1722</v>
      </c>
      <c r="J175" s="15" t="s">
        <v>1723</v>
      </c>
      <c r="K175" s="15" t="s">
        <v>563</v>
      </c>
      <c r="L175" s="15" t="s">
        <v>1201</v>
      </c>
      <c r="M175" s="17">
        <v>448107998</v>
      </c>
      <c r="N175" s="17">
        <v>396413600</v>
      </c>
      <c r="O175" s="20">
        <f t="shared" si="2"/>
        <v>0.88463852858970837</v>
      </c>
      <c r="P175" s="21"/>
      <c r="Q175" s="21"/>
      <c r="S175" s="22"/>
      <c r="T175" s="22"/>
      <c r="U175" s="22"/>
      <c r="V175" s="22"/>
      <c r="W175" s="22"/>
    </row>
    <row r="176" spans="1:23" ht="20.100000000000001" customHeight="1" x14ac:dyDescent="0.3">
      <c r="A176" s="15">
        <v>172</v>
      </c>
      <c r="B176" s="60" t="s">
        <v>1705</v>
      </c>
      <c r="C176" s="15" t="s">
        <v>66</v>
      </c>
      <c r="D176" s="15" t="s">
        <v>1847</v>
      </c>
      <c r="E176" s="15" t="s">
        <v>761</v>
      </c>
      <c r="F176" s="17">
        <v>58468484000</v>
      </c>
      <c r="G176" s="18">
        <v>0.75019999999999998</v>
      </c>
      <c r="H176" s="19" t="s">
        <v>1848</v>
      </c>
      <c r="I176" s="15" t="s">
        <v>1849</v>
      </c>
      <c r="J176" s="15" t="s">
        <v>1850</v>
      </c>
      <c r="K176" s="15" t="s">
        <v>777</v>
      </c>
      <c r="L176" s="15" t="s">
        <v>1851</v>
      </c>
      <c r="M176" s="17">
        <v>915918555</v>
      </c>
      <c r="N176" s="17">
        <v>824224500</v>
      </c>
      <c r="O176" s="20">
        <f t="shared" si="2"/>
        <v>0.89988841857232604</v>
      </c>
      <c r="P176" s="21"/>
      <c r="Q176" s="21"/>
      <c r="S176" s="22"/>
      <c r="T176" s="22"/>
      <c r="U176" s="22"/>
      <c r="V176" s="22"/>
      <c r="W176" s="22"/>
    </row>
    <row r="177" spans="1:23" ht="20.100000000000001" customHeight="1" x14ac:dyDescent="0.3">
      <c r="A177" s="15">
        <v>173</v>
      </c>
      <c r="B177" s="60" t="s">
        <v>1705</v>
      </c>
      <c r="C177" s="15" t="s">
        <v>66</v>
      </c>
      <c r="D177" s="15" t="s">
        <v>1847</v>
      </c>
      <c r="E177" s="15" t="s">
        <v>761</v>
      </c>
      <c r="F177" s="17">
        <v>58468484000</v>
      </c>
      <c r="G177" s="18">
        <v>0.75019999999999998</v>
      </c>
      <c r="H177" s="19" t="s">
        <v>1209</v>
      </c>
      <c r="I177" s="15" t="s">
        <v>1852</v>
      </c>
      <c r="J177" s="15" t="s">
        <v>1853</v>
      </c>
      <c r="K177" s="15" t="s">
        <v>565</v>
      </c>
      <c r="L177" s="15" t="s">
        <v>1212</v>
      </c>
      <c r="M177" s="17">
        <v>56487849</v>
      </c>
      <c r="N177" s="17">
        <v>84802300</v>
      </c>
      <c r="O177" s="20">
        <f t="shared" si="2"/>
        <v>1.501248525147417</v>
      </c>
      <c r="P177" s="21"/>
      <c r="Q177" s="21"/>
      <c r="S177" s="22"/>
      <c r="T177" s="22"/>
      <c r="U177" s="22"/>
      <c r="V177" s="22"/>
      <c r="W177" s="22"/>
    </row>
    <row r="178" spans="1:23" ht="20.100000000000001" customHeight="1" x14ac:dyDescent="0.3">
      <c r="A178" s="15">
        <v>174</v>
      </c>
      <c r="B178" s="60" t="s">
        <v>2125</v>
      </c>
      <c r="C178" s="15" t="s">
        <v>2126</v>
      </c>
      <c r="D178" s="15" t="s">
        <v>2127</v>
      </c>
      <c r="E178" s="15" t="s">
        <v>723</v>
      </c>
      <c r="F178" s="17">
        <v>22322277946</v>
      </c>
      <c r="G178" s="18">
        <v>0.80049999999999999</v>
      </c>
      <c r="H178" s="19" t="s">
        <v>2160</v>
      </c>
      <c r="I178" s="15" t="s">
        <v>405</v>
      </c>
      <c r="J178" s="15" t="s">
        <v>453</v>
      </c>
      <c r="K178" s="15" t="s">
        <v>791</v>
      </c>
      <c r="L178" s="15" t="s">
        <v>2161</v>
      </c>
      <c r="M178" s="17">
        <v>1811700000</v>
      </c>
      <c r="N178" s="17">
        <v>1518000000</v>
      </c>
      <c r="O178" s="20">
        <f t="shared" si="2"/>
        <v>0.83788706739526408</v>
      </c>
      <c r="P178" s="21"/>
      <c r="Q178" s="21"/>
      <c r="S178" s="22"/>
      <c r="T178" s="22"/>
      <c r="U178" s="22"/>
      <c r="V178" s="22"/>
      <c r="W178" s="22"/>
    </row>
    <row r="179" spans="1:23" ht="20.100000000000001" customHeight="1" x14ac:dyDescent="0.3">
      <c r="A179" s="15">
        <v>175</v>
      </c>
      <c r="B179" s="60" t="s">
        <v>2125</v>
      </c>
      <c r="C179" s="15" t="s">
        <v>2126</v>
      </c>
      <c r="D179" s="15" t="s">
        <v>2127</v>
      </c>
      <c r="E179" s="15" t="s">
        <v>723</v>
      </c>
      <c r="F179" s="17">
        <v>22322277946</v>
      </c>
      <c r="G179" s="18">
        <v>0.80049999999999999</v>
      </c>
      <c r="H179" s="19" t="s">
        <v>2162</v>
      </c>
      <c r="I179" s="15" t="s">
        <v>1775</v>
      </c>
      <c r="J179" s="15" t="s">
        <v>1688</v>
      </c>
      <c r="K179" s="15" t="s">
        <v>1689</v>
      </c>
      <c r="L179" s="15" t="s">
        <v>2163</v>
      </c>
      <c r="M179" s="17">
        <v>4424200000</v>
      </c>
      <c r="N179" s="17">
        <v>3685000000</v>
      </c>
      <c r="O179" s="20">
        <f t="shared" si="2"/>
        <v>0.83291894579811043</v>
      </c>
      <c r="P179" s="21"/>
      <c r="Q179" s="21"/>
      <c r="S179" s="22"/>
      <c r="T179" s="22"/>
      <c r="U179" s="22"/>
      <c r="V179" s="22"/>
      <c r="W179" s="22"/>
    </row>
    <row r="180" spans="1:23" ht="20.100000000000001" customHeight="1" x14ac:dyDescent="0.3">
      <c r="A180" s="15">
        <v>176</v>
      </c>
      <c r="B180" s="60" t="s">
        <v>2125</v>
      </c>
      <c r="C180" s="15" t="s">
        <v>2126</v>
      </c>
      <c r="D180" s="15" t="s">
        <v>2127</v>
      </c>
      <c r="E180" s="15" t="s">
        <v>723</v>
      </c>
      <c r="F180" s="17">
        <v>22322277946</v>
      </c>
      <c r="G180" s="18">
        <v>0.80049999999999999</v>
      </c>
      <c r="H180" s="19" t="s">
        <v>2164</v>
      </c>
      <c r="I180" s="15" t="s">
        <v>2165</v>
      </c>
      <c r="J180" s="15" t="s">
        <v>2166</v>
      </c>
      <c r="K180" s="15" t="s">
        <v>792</v>
      </c>
      <c r="L180" s="15" t="s">
        <v>2161</v>
      </c>
      <c r="M180" s="17">
        <v>2698300000</v>
      </c>
      <c r="N180" s="17">
        <v>2233000000</v>
      </c>
      <c r="O180" s="20">
        <f t="shared" si="2"/>
        <v>0.8275580921320832</v>
      </c>
      <c r="P180" s="21"/>
      <c r="Q180" s="21"/>
      <c r="S180" s="22"/>
      <c r="T180" s="22"/>
      <c r="U180" s="22"/>
      <c r="V180" s="22"/>
      <c r="W180" s="22"/>
    </row>
    <row r="181" spans="1:23" ht="20.100000000000001" customHeight="1" x14ac:dyDescent="0.3">
      <c r="A181" s="15">
        <v>177</v>
      </c>
      <c r="B181" s="60" t="s">
        <v>2125</v>
      </c>
      <c r="C181" s="15" t="s">
        <v>2126</v>
      </c>
      <c r="D181" s="15" t="s">
        <v>2127</v>
      </c>
      <c r="E181" s="15" t="s">
        <v>723</v>
      </c>
      <c r="F181" s="17">
        <v>22322277946</v>
      </c>
      <c r="G181" s="18">
        <v>0.80049999999999999</v>
      </c>
      <c r="H181" s="19" t="s">
        <v>2167</v>
      </c>
      <c r="I181" s="15" t="s">
        <v>2168</v>
      </c>
      <c r="J181" s="15" t="s">
        <v>2169</v>
      </c>
      <c r="K181" s="15" t="s">
        <v>723</v>
      </c>
      <c r="L181" s="15" t="s">
        <v>2163</v>
      </c>
      <c r="M181" s="17">
        <v>3445200000</v>
      </c>
      <c r="N181" s="17">
        <v>2830872000</v>
      </c>
      <c r="O181" s="20">
        <f t="shared" si="2"/>
        <v>0.82168582375478927</v>
      </c>
      <c r="P181" s="21"/>
      <c r="Q181" s="21"/>
      <c r="S181" s="22"/>
      <c r="T181" s="22"/>
      <c r="U181" s="22"/>
      <c r="V181" s="22"/>
      <c r="W181" s="22"/>
    </row>
    <row r="182" spans="1:23" ht="20.100000000000001" customHeight="1" x14ac:dyDescent="0.3">
      <c r="A182" s="15">
        <v>178</v>
      </c>
      <c r="B182" s="60" t="s">
        <v>2125</v>
      </c>
      <c r="C182" s="15" t="s">
        <v>2126</v>
      </c>
      <c r="D182" s="15" t="s">
        <v>2127</v>
      </c>
      <c r="E182" s="15" t="s">
        <v>723</v>
      </c>
      <c r="F182" s="17">
        <v>22322277946</v>
      </c>
      <c r="G182" s="18">
        <v>0.80049999999999999</v>
      </c>
      <c r="H182" s="19" t="s">
        <v>2170</v>
      </c>
      <c r="I182" s="15" t="s">
        <v>2171</v>
      </c>
      <c r="J182" s="15" t="s">
        <v>2172</v>
      </c>
      <c r="K182" s="15" t="s">
        <v>2173</v>
      </c>
      <c r="L182" s="15" t="s">
        <v>904</v>
      </c>
      <c r="M182" s="17">
        <v>1765500000</v>
      </c>
      <c r="N182" s="17">
        <v>1463000000</v>
      </c>
      <c r="O182" s="20">
        <f t="shared" si="2"/>
        <v>0.82866043613707163</v>
      </c>
      <c r="P182" s="21"/>
      <c r="Q182" s="21"/>
      <c r="S182" s="22"/>
      <c r="T182" s="22"/>
      <c r="U182" s="22"/>
      <c r="V182" s="22"/>
      <c r="W182" s="22"/>
    </row>
    <row r="183" spans="1:23" ht="20.100000000000001" customHeight="1" x14ac:dyDescent="0.3">
      <c r="A183" s="15">
        <v>179</v>
      </c>
      <c r="B183" s="60" t="s">
        <v>1681</v>
      </c>
      <c r="C183" s="15" t="s">
        <v>1682</v>
      </c>
      <c r="D183" s="15" t="s">
        <v>1683</v>
      </c>
      <c r="E183" s="15" t="s">
        <v>772</v>
      </c>
      <c r="F183" s="17">
        <v>91306000000</v>
      </c>
      <c r="G183" s="18">
        <v>0.73040000000000005</v>
      </c>
      <c r="H183" s="19" t="s">
        <v>997</v>
      </c>
      <c r="I183" s="15" t="s">
        <v>1029</v>
      </c>
      <c r="J183" s="15" t="s">
        <v>1685</v>
      </c>
      <c r="K183" s="15" t="s">
        <v>821</v>
      </c>
      <c r="L183" s="15" t="s">
        <v>1686</v>
      </c>
      <c r="M183" s="17">
        <v>30952199909</v>
      </c>
      <c r="N183" s="17">
        <v>25975070000</v>
      </c>
      <c r="O183" s="20">
        <f t="shared" si="2"/>
        <v>0.83919947778727044</v>
      </c>
      <c r="P183" s="21"/>
      <c r="Q183" s="21"/>
      <c r="S183" s="22"/>
      <c r="T183" s="22"/>
      <c r="U183" s="22"/>
      <c r="V183" s="22"/>
      <c r="W183" s="22"/>
    </row>
    <row r="184" spans="1:23" ht="20.100000000000001" customHeight="1" x14ac:dyDescent="0.3">
      <c r="A184" s="15">
        <v>180</v>
      </c>
      <c r="B184" s="60" t="s">
        <v>1681</v>
      </c>
      <c r="C184" s="15" t="s">
        <v>1682</v>
      </c>
      <c r="D184" s="15" t="s">
        <v>1683</v>
      </c>
      <c r="E184" s="15" t="s">
        <v>772</v>
      </c>
      <c r="F184" s="17">
        <v>91306000000</v>
      </c>
      <c r="G184" s="18">
        <v>0.73040000000000005</v>
      </c>
      <c r="H184" s="19" t="s">
        <v>968</v>
      </c>
      <c r="I184" s="15" t="s">
        <v>1687</v>
      </c>
      <c r="J184" s="15" t="s">
        <v>1688</v>
      </c>
      <c r="K184" s="15" t="s">
        <v>1689</v>
      </c>
      <c r="L184" s="15" t="s">
        <v>904</v>
      </c>
      <c r="M184" s="17">
        <v>885768262</v>
      </c>
      <c r="N184" s="17">
        <v>768614000</v>
      </c>
      <c r="O184" s="20">
        <f t="shared" si="2"/>
        <v>0.86773711926020669</v>
      </c>
      <c r="P184" s="21"/>
      <c r="Q184" s="21"/>
      <c r="S184" s="22"/>
      <c r="T184" s="22"/>
      <c r="U184" s="22"/>
      <c r="V184" s="22"/>
      <c r="W184" s="22"/>
    </row>
    <row r="185" spans="1:23" ht="20.100000000000001" customHeight="1" x14ac:dyDescent="0.3">
      <c r="A185" s="15">
        <v>181</v>
      </c>
      <c r="B185" s="60" t="s">
        <v>1681</v>
      </c>
      <c r="C185" s="15" t="s">
        <v>1682</v>
      </c>
      <c r="D185" s="15" t="s">
        <v>1683</v>
      </c>
      <c r="E185" s="15" t="s">
        <v>772</v>
      </c>
      <c r="F185" s="17">
        <v>91306000000</v>
      </c>
      <c r="G185" s="18">
        <v>0.73040000000000005</v>
      </c>
      <c r="H185" s="19" t="s">
        <v>997</v>
      </c>
      <c r="I185" s="15" t="s">
        <v>1690</v>
      </c>
      <c r="J185" s="15" t="s">
        <v>1691</v>
      </c>
      <c r="K185" s="15" t="s">
        <v>1619</v>
      </c>
      <c r="L185" s="15" t="s">
        <v>1686</v>
      </c>
      <c r="M185" s="17">
        <v>10251509306</v>
      </c>
      <c r="N185" s="17">
        <v>11014410000</v>
      </c>
      <c r="O185" s="20">
        <f t="shared" si="2"/>
        <v>1.0744183779410403</v>
      </c>
      <c r="P185" s="21"/>
      <c r="Q185" s="21"/>
      <c r="S185" s="22"/>
      <c r="T185" s="22"/>
      <c r="U185" s="22"/>
      <c r="V185" s="22"/>
      <c r="W185" s="22"/>
    </row>
    <row r="186" spans="1:23" ht="20.100000000000001" customHeight="1" x14ac:dyDescent="0.3">
      <c r="A186" s="15">
        <v>182</v>
      </c>
      <c r="B186" s="60" t="s">
        <v>1681</v>
      </c>
      <c r="C186" s="15" t="s">
        <v>1682</v>
      </c>
      <c r="D186" s="15" t="s">
        <v>1683</v>
      </c>
      <c r="E186" s="15" t="s">
        <v>772</v>
      </c>
      <c r="F186" s="17">
        <v>91306000000</v>
      </c>
      <c r="G186" s="18">
        <v>0.73040000000000005</v>
      </c>
      <c r="H186" s="19" t="s">
        <v>976</v>
      </c>
      <c r="I186" s="15" t="s">
        <v>1692</v>
      </c>
      <c r="J186" s="15" t="s">
        <v>1693</v>
      </c>
      <c r="K186" s="15" t="s">
        <v>1694</v>
      </c>
      <c r="L186" s="15" t="s">
        <v>986</v>
      </c>
      <c r="M186" s="17">
        <v>2145380536</v>
      </c>
      <c r="N186" s="17">
        <v>1858890000</v>
      </c>
      <c r="O186" s="20">
        <f t="shared" si="2"/>
        <v>0.86646166906400979</v>
      </c>
      <c r="P186" s="21"/>
      <c r="Q186" s="21"/>
      <c r="S186" s="22"/>
      <c r="T186" s="22"/>
      <c r="U186" s="22"/>
      <c r="V186" s="22"/>
      <c r="W186" s="22"/>
    </row>
    <row r="187" spans="1:23" ht="20.100000000000001" customHeight="1" x14ac:dyDescent="0.3">
      <c r="A187" s="15">
        <v>183</v>
      </c>
      <c r="B187" s="60" t="s">
        <v>1681</v>
      </c>
      <c r="C187" s="15" t="s">
        <v>1682</v>
      </c>
      <c r="D187" s="15" t="s">
        <v>1683</v>
      </c>
      <c r="E187" s="15" t="s">
        <v>772</v>
      </c>
      <c r="F187" s="17">
        <v>91306000000</v>
      </c>
      <c r="G187" s="18">
        <v>0.73040000000000005</v>
      </c>
      <c r="H187" s="19" t="s">
        <v>994</v>
      </c>
      <c r="I187" s="15" t="s">
        <v>1695</v>
      </c>
      <c r="J187" s="15" t="s">
        <v>1696</v>
      </c>
      <c r="K187" s="15" t="s">
        <v>1619</v>
      </c>
      <c r="L187" s="15" t="s">
        <v>873</v>
      </c>
      <c r="M187" s="17">
        <v>448978051</v>
      </c>
      <c r="N187" s="17">
        <v>425700000</v>
      </c>
      <c r="O187" s="20">
        <f t="shared" si="2"/>
        <v>0.94815325393267391</v>
      </c>
      <c r="P187" s="21"/>
      <c r="Q187" s="21"/>
      <c r="S187" s="22"/>
      <c r="T187" s="22"/>
      <c r="U187" s="22"/>
      <c r="V187" s="22"/>
      <c r="W187" s="22"/>
    </row>
    <row r="188" spans="1:23" ht="20.100000000000001" customHeight="1" x14ac:dyDescent="0.3">
      <c r="A188" s="15">
        <v>184</v>
      </c>
      <c r="B188" s="60" t="s">
        <v>1681</v>
      </c>
      <c r="C188" s="15" t="s">
        <v>1682</v>
      </c>
      <c r="D188" s="15" t="s">
        <v>1683</v>
      </c>
      <c r="E188" s="15" t="s">
        <v>772</v>
      </c>
      <c r="F188" s="17">
        <v>91306000000</v>
      </c>
      <c r="G188" s="18">
        <v>0.73040000000000005</v>
      </c>
      <c r="H188" s="19" t="s">
        <v>994</v>
      </c>
      <c r="I188" s="15" t="s">
        <v>1698</v>
      </c>
      <c r="J188" s="15" t="s">
        <v>1699</v>
      </c>
      <c r="K188" s="15" t="s">
        <v>1700</v>
      </c>
      <c r="L188" s="15" t="s">
        <v>873</v>
      </c>
      <c r="M188" s="17">
        <v>360545722</v>
      </c>
      <c r="N188" s="17">
        <v>310200000</v>
      </c>
      <c r="O188" s="20">
        <f t="shared" si="2"/>
        <v>0.8603624480115174</v>
      </c>
      <c r="P188" s="21"/>
      <c r="Q188" s="21"/>
      <c r="S188" s="22"/>
      <c r="T188" s="22"/>
      <c r="U188" s="22"/>
      <c r="V188" s="22"/>
      <c r="W188" s="22"/>
    </row>
    <row r="189" spans="1:23" ht="20.100000000000001" customHeight="1" x14ac:dyDescent="0.3">
      <c r="A189" s="15">
        <v>185</v>
      </c>
      <c r="B189" s="60" t="s">
        <v>1681</v>
      </c>
      <c r="C189" s="15" t="s">
        <v>1682</v>
      </c>
      <c r="D189" s="15" t="s">
        <v>1683</v>
      </c>
      <c r="E189" s="15" t="s">
        <v>772</v>
      </c>
      <c r="F189" s="17">
        <v>91306000000</v>
      </c>
      <c r="G189" s="18">
        <v>0.73040000000000005</v>
      </c>
      <c r="H189" s="19" t="s">
        <v>994</v>
      </c>
      <c r="I189" s="15" t="s">
        <v>1701</v>
      </c>
      <c r="J189" s="15" t="s">
        <v>1702</v>
      </c>
      <c r="K189" s="15" t="s">
        <v>1703</v>
      </c>
      <c r="L189" s="15" t="s">
        <v>873</v>
      </c>
      <c r="M189" s="17">
        <v>1633763654</v>
      </c>
      <c r="N189" s="17">
        <v>1627308941</v>
      </c>
      <c r="O189" s="20">
        <f t="shared" si="2"/>
        <v>0.99604917578855623</v>
      </c>
      <c r="P189" s="21"/>
      <c r="Q189" s="21"/>
      <c r="S189" s="22"/>
      <c r="T189" s="22"/>
      <c r="U189" s="22"/>
      <c r="V189" s="22"/>
      <c r="W189" s="22"/>
    </row>
    <row r="190" spans="1:23" ht="20.100000000000001" customHeight="1" x14ac:dyDescent="0.3">
      <c r="A190" s="15">
        <v>186</v>
      </c>
      <c r="B190" s="60" t="s">
        <v>1681</v>
      </c>
      <c r="C190" s="15" t="s">
        <v>1682</v>
      </c>
      <c r="D190" s="15" t="s">
        <v>1683</v>
      </c>
      <c r="E190" s="15" t="s">
        <v>772</v>
      </c>
      <c r="F190" s="17">
        <v>91306000000</v>
      </c>
      <c r="G190" s="18">
        <v>0.73040000000000005</v>
      </c>
      <c r="H190" s="19" t="s">
        <v>1704</v>
      </c>
      <c r="I190" s="15" t="s">
        <v>1701</v>
      </c>
      <c r="J190" s="15" t="s">
        <v>1702</v>
      </c>
      <c r="K190" s="15" t="s">
        <v>1703</v>
      </c>
      <c r="L190" s="15" t="s">
        <v>958</v>
      </c>
      <c r="M190" s="17">
        <v>103958329</v>
      </c>
      <c r="N190" s="17">
        <v>93145800</v>
      </c>
      <c r="O190" s="20">
        <f t="shared" si="2"/>
        <v>0.89599170067460399</v>
      </c>
      <c r="P190" s="21"/>
      <c r="Q190" s="21"/>
      <c r="S190" s="22"/>
      <c r="T190" s="22"/>
      <c r="U190" s="22"/>
      <c r="V190" s="22"/>
      <c r="W190" s="22"/>
    </row>
    <row r="191" spans="1:23" ht="20.100000000000001" customHeight="1" x14ac:dyDescent="0.3">
      <c r="A191" s="15">
        <v>187</v>
      </c>
      <c r="B191" s="60" t="s">
        <v>1724</v>
      </c>
      <c r="C191" s="15" t="s">
        <v>1725</v>
      </c>
      <c r="D191" s="15" t="s">
        <v>1726</v>
      </c>
      <c r="E191" s="15" t="s">
        <v>761</v>
      </c>
      <c r="F191" s="17">
        <v>68328000000</v>
      </c>
      <c r="G191" s="18">
        <v>0.73460000000000003</v>
      </c>
      <c r="H191" s="19" t="s">
        <v>1727</v>
      </c>
      <c r="I191" s="15" t="s">
        <v>1728</v>
      </c>
      <c r="J191" s="15" t="s">
        <v>1729</v>
      </c>
      <c r="K191" s="15" t="s">
        <v>1730</v>
      </c>
      <c r="L191" s="15" t="s">
        <v>1515</v>
      </c>
      <c r="M191" s="17">
        <v>130900000</v>
      </c>
      <c r="N191" s="17">
        <v>260700000</v>
      </c>
      <c r="O191" s="20">
        <f t="shared" si="2"/>
        <v>1.9915966386554622</v>
      </c>
      <c r="P191" s="21"/>
      <c r="Q191" s="21"/>
      <c r="S191" s="22"/>
      <c r="T191" s="22"/>
      <c r="U191" s="22"/>
      <c r="V191" s="22"/>
      <c r="W191" s="22"/>
    </row>
    <row r="192" spans="1:23" ht="20.100000000000001" customHeight="1" x14ac:dyDescent="0.3">
      <c r="A192" s="15">
        <v>188</v>
      </c>
      <c r="B192" s="60" t="s">
        <v>1724</v>
      </c>
      <c r="C192" s="15" t="s">
        <v>1725</v>
      </c>
      <c r="D192" s="15" t="s">
        <v>1726</v>
      </c>
      <c r="E192" s="15" t="s">
        <v>761</v>
      </c>
      <c r="F192" s="17">
        <v>68328000000</v>
      </c>
      <c r="G192" s="18">
        <v>0.73460000000000003</v>
      </c>
      <c r="H192" s="19" t="s">
        <v>1731</v>
      </c>
      <c r="I192" s="15" t="s">
        <v>1732</v>
      </c>
      <c r="J192" s="15" t="s">
        <v>1733</v>
      </c>
      <c r="K192" s="15" t="s">
        <v>1734</v>
      </c>
      <c r="L192" s="15" t="s">
        <v>874</v>
      </c>
      <c r="M192" s="17">
        <v>1171500000</v>
      </c>
      <c r="N192" s="17">
        <v>984500000</v>
      </c>
      <c r="O192" s="20">
        <f t="shared" si="2"/>
        <v>0.84037558685446012</v>
      </c>
      <c r="P192" s="21"/>
      <c r="Q192" s="21"/>
      <c r="S192" s="22"/>
      <c r="T192" s="22"/>
      <c r="U192" s="22"/>
      <c r="V192" s="22"/>
      <c r="W192" s="22"/>
    </row>
    <row r="193" spans="1:23" ht="20.100000000000001" customHeight="1" x14ac:dyDescent="0.3">
      <c r="A193" s="15">
        <v>189</v>
      </c>
      <c r="B193" s="60" t="s">
        <v>1724</v>
      </c>
      <c r="C193" s="15" t="s">
        <v>1725</v>
      </c>
      <c r="D193" s="15" t="s">
        <v>1726</v>
      </c>
      <c r="E193" s="15" t="s">
        <v>761</v>
      </c>
      <c r="F193" s="17">
        <v>68328000000</v>
      </c>
      <c r="G193" s="18">
        <v>0.73460000000000003</v>
      </c>
      <c r="H193" s="19" t="s">
        <v>1735</v>
      </c>
      <c r="I193" s="15" t="s">
        <v>1736</v>
      </c>
      <c r="J193" s="15" t="s">
        <v>1737</v>
      </c>
      <c r="K193" s="15" t="s">
        <v>1738</v>
      </c>
      <c r="L193" s="15" t="s">
        <v>856</v>
      </c>
      <c r="M193" s="17">
        <v>27079800000</v>
      </c>
      <c r="N193" s="17">
        <v>22873400000</v>
      </c>
      <c r="O193" s="20">
        <f t="shared" si="2"/>
        <v>0.84466650418393041</v>
      </c>
      <c r="P193" s="21"/>
      <c r="Q193" s="21"/>
      <c r="S193" s="22"/>
      <c r="T193" s="22"/>
      <c r="U193" s="22"/>
      <c r="V193" s="22"/>
      <c r="W193" s="22"/>
    </row>
    <row r="194" spans="1:23" ht="20.100000000000001" customHeight="1" x14ac:dyDescent="0.3">
      <c r="A194" s="15">
        <v>190</v>
      </c>
      <c r="B194" s="60" t="s">
        <v>1724</v>
      </c>
      <c r="C194" s="15" t="s">
        <v>1725</v>
      </c>
      <c r="D194" s="15" t="s">
        <v>1726</v>
      </c>
      <c r="E194" s="15" t="s">
        <v>761</v>
      </c>
      <c r="F194" s="17">
        <v>68328000000</v>
      </c>
      <c r="G194" s="18">
        <v>0.73460000000000003</v>
      </c>
      <c r="H194" s="19" t="s">
        <v>1739</v>
      </c>
      <c r="I194" s="15" t="s">
        <v>1740</v>
      </c>
      <c r="J194" s="15" t="s">
        <v>1741</v>
      </c>
      <c r="K194" s="15" t="s">
        <v>564</v>
      </c>
      <c r="L194" s="15" t="s">
        <v>1742</v>
      </c>
      <c r="M194" s="17">
        <v>182600000</v>
      </c>
      <c r="N194" s="17">
        <v>150810000</v>
      </c>
      <c r="O194" s="20">
        <f t="shared" si="2"/>
        <v>0.82590361445783134</v>
      </c>
      <c r="P194" s="21"/>
      <c r="Q194" s="21"/>
      <c r="S194" s="22"/>
      <c r="T194" s="22"/>
      <c r="U194" s="22"/>
      <c r="V194" s="22"/>
      <c r="W194" s="22"/>
    </row>
    <row r="195" spans="1:23" ht="20.100000000000001" customHeight="1" x14ac:dyDescent="0.3">
      <c r="A195" s="15">
        <v>191</v>
      </c>
      <c r="B195" s="60" t="s">
        <v>1724</v>
      </c>
      <c r="C195" s="15" t="s">
        <v>1725</v>
      </c>
      <c r="D195" s="15" t="s">
        <v>1726</v>
      </c>
      <c r="E195" s="15" t="s">
        <v>761</v>
      </c>
      <c r="F195" s="17">
        <v>68328000000</v>
      </c>
      <c r="G195" s="18">
        <v>0.73460000000000003</v>
      </c>
      <c r="H195" s="19" t="s">
        <v>1743</v>
      </c>
      <c r="I195" s="15" t="s">
        <v>1744</v>
      </c>
      <c r="J195" s="15" t="s">
        <v>1745</v>
      </c>
      <c r="K195" s="15" t="s">
        <v>556</v>
      </c>
      <c r="L195" s="15" t="s">
        <v>1599</v>
      </c>
      <c r="M195" s="17">
        <v>242000000</v>
      </c>
      <c r="N195" s="17">
        <v>280170000</v>
      </c>
      <c r="O195" s="20">
        <f t="shared" si="2"/>
        <v>1.1577272727272727</v>
      </c>
      <c r="P195" s="21"/>
      <c r="Q195" s="21"/>
      <c r="S195" s="22"/>
      <c r="T195" s="22"/>
      <c r="U195" s="22"/>
      <c r="V195" s="22"/>
      <c r="W195" s="22"/>
    </row>
    <row r="196" spans="1:23" ht="20.100000000000001" customHeight="1" x14ac:dyDescent="0.3">
      <c r="A196" s="15">
        <v>192</v>
      </c>
      <c r="B196" s="60" t="s">
        <v>1724</v>
      </c>
      <c r="C196" s="15" t="s">
        <v>1725</v>
      </c>
      <c r="D196" s="15" t="s">
        <v>1726</v>
      </c>
      <c r="E196" s="15" t="s">
        <v>761</v>
      </c>
      <c r="F196" s="17">
        <v>68328000000</v>
      </c>
      <c r="G196" s="18">
        <v>0.73460000000000003</v>
      </c>
      <c r="H196" s="19" t="s">
        <v>1746</v>
      </c>
      <c r="I196" s="15" t="s">
        <v>1623</v>
      </c>
      <c r="J196" s="15" t="s">
        <v>1747</v>
      </c>
      <c r="K196" s="15" t="s">
        <v>1748</v>
      </c>
      <c r="L196" s="15" t="s">
        <v>1218</v>
      </c>
      <c r="M196" s="17">
        <v>1208900000</v>
      </c>
      <c r="N196" s="17">
        <v>1067880000</v>
      </c>
      <c r="O196" s="20">
        <f t="shared" si="2"/>
        <v>0.88334849863512288</v>
      </c>
      <c r="P196" s="21"/>
      <c r="Q196" s="21"/>
      <c r="S196" s="22"/>
      <c r="T196" s="22"/>
      <c r="U196" s="22"/>
      <c r="V196" s="22"/>
      <c r="W196" s="22"/>
    </row>
    <row r="197" spans="1:23" ht="20.100000000000001" customHeight="1" x14ac:dyDescent="0.3">
      <c r="A197" s="15">
        <v>193</v>
      </c>
      <c r="B197" s="60" t="s">
        <v>1724</v>
      </c>
      <c r="C197" s="15" t="s">
        <v>1725</v>
      </c>
      <c r="D197" s="15" t="s">
        <v>1726</v>
      </c>
      <c r="E197" s="15" t="s">
        <v>761</v>
      </c>
      <c r="F197" s="17">
        <v>68328000000</v>
      </c>
      <c r="G197" s="18">
        <v>0.73460000000000003</v>
      </c>
      <c r="H197" s="19" t="s">
        <v>1749</v>
      </c>
      <c r="I197" s="15" t="s">
        <v>1750</v>
      </c>
      <c r="J197" s="15" t="s">
        <v>1663</v>
      </c>
      <c r="K197" s="15" t="s">
        <v>1751</v>
      </c>
      <c r="L197" s="15" t="s">
        <v>896</v>
      </c>
      <c r="M197" s="17">
        <v>3403400000</v>
      </c>
      <c r="N197" s="17">
        <v>2812700000</v>
      </c>
      <c r="O197" s="20">
        <f t="shared" ref="O197:O260" si="3">IFERROR(N197/M197,0)</f>
        <v>0.82643826761473815</v>
      </c>
      <c r="P197" s="21"/>
      <c r="Q197" s="21"/>
      <c r="S197" s="22"/>
      <c r="T197" s="22"/>
      <c r="U197" s="22"/>
      <c r="V197" s="22"/>
      <c r="W197" s="22"/>
    </row>
    <row r="198" spans="1:23" ht="20.100000000000001" customHeight="1" x14ac:dyDescent="0.3">
      <c r="A198" s="15">
        <v>194</v>
      </c>
      <c r="B198" s="60" t="s">
        <v>1724</v>
      </c>
      <c r="C198" s="15" t="s">
        <v>1725</v>
      </c>
      <c r="D198" s="15" t="s">
        <v>1726</v>
      </c>
      <c r="E198" s="15" t="s">
        <v>761</v>
      </c>
      <c r="F198" s="17">
        <v>68328000000</v>
      </c>
      <c r="G198" s="18">
        <v>0.73460000000000003</v>
      </c>
      <c r="H198" s="19" t="s">
        <v>865</v>
      </c>
      <c r="I198" s="15" t="s">
        <v>1752</v>
      </c>
      <c r="J198" s="15" t="s">
        <v>1753</v>
      </c>
      <c r="K198" s="15" t="s">
        <v>787</v>
      </c>
      <c r="L198" s="15" t="s">
        <v>1754</v>
      </c>
      <c r="M198" s="17">
        <v>823900000</v>
      </c>
      <c r="N198" s="17">
        <v>679800000</v>
      </c>
      <c r="O198" s="20">
        <f t="shared" si="3"/>
        <v>0.82510013351134848</v>
      </c>
      <c r="P198" s="21"/>
      <c r="Q198" s="21"/>
      <c r="S198" s="22"/>
      <c r="T198" s="22"/>
      <c r="U198" s="22"/>
      <c r="V198" s="22"/>
      <c r="W198" s="22"/>
    </row>
    <row r="199" spans="1:23" ht="20.100000000000001" customHeight="1" x14ac:dyDescent="0.3">
      <c r="A199" s="15">
        <v>195</v>
      </c>
      <c r="B199" s="60" t="s">
        <v>1724</v>
      </c>
      <c r="C199" s="15" t="s">
        <v>1725</v>
      </c>
      <c r="D199" s="15" t="s">
        <v>1726</v>
      </c>
      <c r="E199" s="15" t="s">
        <v>761</v>
      </c>
      <c r="F199" s="17">
        <v>68328000000</v>
      </c>
      <c r="G199" s="18">
        <v>0.73460000000000003</v>
      </c>
      <c r="H199" s="19" t="s">
        <v>1756</v>
      </c>
      <c r="I199" s="15" t="s">
        <v>1757</v>
      </c>
      <c r="J199" s="15" t="s">
        <v>1758</v>
      </c>
      <c r="K199" s="15" t="s">
        <v>806</v>
      </c>
      <c r="L199" s="15" t="s">
        <v>1742</v>
      </c>
      <c r="M199" s="17">
        <v>191609000</v>
      </c>
      <c r="N199" s="17">
        <v>250800000</v>
      </c>
      <c r="O199" s="20">
        <f t="shared" si="3"/>
        <v>1.3089155519834663</v>
      </c>
      <c r="P199" s="21"/>
      <c r="Q199" s="21"/>
      <c r="S199" s="22"/>
      <c r="T199" s="22"/>
      <c r="U199" s="22"/>
      <c r="V199" s="22"/>
      <c r="W199" s="22"/>
    </row>
    <row r="200" spans="1:23" ht="20.100000000000001" customHeight="1" x14ac:dyDescent="0.3">
      <c r="A200" s="15">
        <v>196</v>
      </c>
      <c r="B200" s="60" t="s">
        <v>1724</v>
      </c>
      <c r="C200" s="15" t="s">
        <v>1725</v>
      </c>
      <c r="D200" s="15" t="s">
        <v>1726</v>
      </c>
      <c r="E200" s="15" t="s">
        <v>761</v>
      </c>
      <c r="F200" s="17">
        <v>68328000000</v>
      </c>
      <c r="G200" s="18">
        <v>0.73460000000000003</v>
      </c>
      <c r="H200" s="19" t="s">
        <v>1759</v>
      </c>
      <c r="I200" s="15" t="s">
        <v>1760</v>
      </c>
      <c r="J200" s="15" t="s">
        <v>1761</v>
      </c>
      <c r="K200" s="15" t="s">
        <v>1762</v>
      </c>
      <c r="L200" s="15" t="s">
        <v>1763</v>
      </c>
      <c r="M200" s="17">
        <v>441100000</v>
      </c>
      <c r="N200" s="17">
        <v>440000000</v>
      </c>
      <c r="O200" s="20">
        <f t="shared" si="3"/>
        <v>0.99750623441396513</v>
      </c>
      <c r="P200" s="21"/>
      <c r="Q200" s="21"/>
      <c r="S200" s="22"/>
      <c r="T200" s="22"/>
      <c r="U200" s="22"/>
      <c r="V200" s="22"/>
      <c r="W200" s="22"/>
    </row>
    <row r="201" spans="1:23" ht="20.100000000000001" customHeight="1" x14ac:dyDescent="0.3">
      <c r="A201" s="15">
        <v>197</v>
      </c>
      <c r="B201" s="60" t="s">
        <v>1724</v>
      </c>
      <c r="C201" s="15" t="s">
        <v>1725</v>
      </c>
      <c r="D201" s="15" t="s">
        <v>1726</v>
      </c>
      <c r="E201" s="15" t="s">
        <v>761</v>
      </c>
      <c r="F201" s="17">
        <v>68328000000</v>
      </c>
      <c r="G201" s="18">
        <v>0.73460000000000003</v>
      </c>
      <c r="H201" s="19" t="s">
        <v>1764</v>
      </c>
      <c r="I201" s="15" t="s">
        <v>1765</v>
      </c>
      <c r="J201" s="15" t="s">
        <v>1766</v>
      </c>
      <c r="K201" s="15" t="s">
        <v>1748</v>
      </c>
      <c r="L201" s="15" t="s">
        <v>1767</v>
      </c>
      <c r="M201" s="17">
        <v>886600000</v>
      </c>
      <c r="N201" s="17">
        <v>946000000</v>
      </c>
      <c r="O201" s="20">
        <f t="shared" si="3"/>
        <v>1.0669975186104219</v>
      </c>
      <c r="P201" s="21"/>
      <c r="Q201" s="21"/>
      <c r="S201" s="22"/>
      <c r="T201" s="22"/>
      <c r="U201" s="22"/>
      <c r="V201" s="22"/>
      <c r="W201" s="22"/>
    </row>
    <row r="202" spans="1:23" ht="20.100000000000001" customHeight="1" x14ac:dyDescent="0.3">
      <c r="A202" s="15">
        <v>198</v>
      </c>
      <c r="B202" s="60" t="s">
        <v>1724</v>
      </c>
      <c r="C202" s="15" t="s">
        <v>1725</v>
      </c>
      <c r="D202" s="15" t="s">
        <v>1726</v>
      </c>
      <c r="E202" s="15" t="s">
        <v>761</v>
      </c>
      <c r="F202" s="17">
        <v>68328000000</v>
      </c>
      <c r="G202" s="18">
        <v>0.73460000000000003</v>
      </c>
      <c r="H202" s="19" t="s">
        <v>1768</v>
      </c>
      <c r="I202" s="15" t="s">
        <v>1769</v>
      </c>
      <c r="J202" s="15" t="s">
        <v>1770</v>
      </c>
      <c r="K202" s="15" t="s">
        <v>1751</v>
      </c>
      <c r="L202" s="15" t="s">
        <v>1470</v>
      </c>
      <c r="M202" s="17">
        <v>565400000</v>
      </c>
      <c r="N202" s="17">
        <v>594000000</v>
      </c>
      <c r="O202" s="20">
        <f t="shared" si="3"/>
        <v>1.0505836575875487</v>
      </c>
      <c r="P202" s="21"/>
      <c r="Q202" s="21"/>
      <c r="S202" s="22"/>
      <c r="T202" s="22"/>
      <c r="U202" s="22"/>
      <c r="V202" s="22"/>
      <c r="W202" s="22"/>
    </row>
    <row r="203" spans="1:23" ht="20.100000000000001" customHeight="1" x14ac:dyDescent="0.3">
      <c r="A203" s="15">
        <v>199</v>
      </c>
      <c r="B203" s="60" t="s">
        <v>1724</v>
      </c>
      <c r="C203" s="15" t="s">
        <v>1725</v>
      </c>
      <c r="D203" s="15" t="s">
        <v>1726</v>
      </c>
      <c r="E203" s="15" t="s">
        <v>761</v>
      </c>
      <c r="F203" s="17">
        <v>68328000000</v>
      </c>
      <c r="G203" s="18">
        <v>0.73460000000000003</v>
      </c>
      <c r="H203" s="19" t="s">
        <v>1811</v>
      </c>
      <c r="I203" s="15" t="s">
        <v>1812</v>
      </c>
      <c r="J203" s="15" t="s">
        <v>1813</v>
      </c>
      <c r="K203" s="15" t="s">
        <v>1814</v>
      </c>
      <c r="L203" s="15" t="s">
        <v>1742</v>
      </c>
      <c r="M203" s="17">
        <v>41800000</v>
      </c>
      <c r="N203" s="17">
        <v>59400000</v>
      </c>
      <c r="O203" s="20">
        <f t="shared" si="3"/>
        <v>1.4210526315789473</v>
      </c>
      <c r="P203" s="21"/>
      <c r="Q203" s="21"/>
      <c r="S203" s="22"/>
      <c r="T203" s="22"/>
      <c r="U203" s="22"/>
      <c r="V203" s="22"/>
      <c r="W203" s="22"/>
    </row>
    <row r="204" spans="1:23" ht="20.100000000000001" customHeight="1" x14ac:dyDescent="0.3">
      <c r="A204" s="15">
        <v>200</v>
      </c>
      <c r="B204" s="60" t="s">
        <v>1724</v>
      </c>
      <c r="C204" s="15" t="s">
        <v>1725</v>
      </c>
      <c r="D204" s="15" t="s">
        <v>1726</v>
      </c>
      <c r="E204" s="15" t="s">
        <v>761</v>
      </c>
      <c r="F204" s="17">
        <v>68328000000</v>
      </c>
      <c r="G204" s="18">
        <v>0.73460000000000003</v>
      </c>
      <c r="H204" s="19" t="s">
        <v>904</v>
      </c>
      <c r="I204" s="15" t="s">
        <v>1775</v>
      </c>
      <c r="J204" s="15" t="s">
        <v>1688</v>
      </c>
      <c r="K204" s="15" t="s">
        <v>1776</v>
      </c>
      <c r="L204" s="15" t="s">
        <v>904</v>
      </c>
      <c r="M204" s="17">
        <v>174900000</v>
      </c>
      <c r="N204" s="17">
        <v>147400000</v>
      </c>
      <c r="O204" s="20">
        <f t="shared" si="3"/>
        <v>0.84276729559748431</v>
      </c>
      <c r="P204" s="21"/>
      <c r="Q204" s="21"/>
      <c r="S204" s="22"/>
      <c r="T204" s="22"/>
      <c r="U204" s="22"/>
      <c r="V204" s="22"/>
      <c r="W204" s="22"/>
    </row>
    <row r="205" spans="1:23" ht="20.100000000000001" customHeight="1" x14ac:dyDescent="0.3">
      <c r="A205" s="15">
        <v>201</v>
      </c>
      <c r="B205" s="60" t="s">
        <v>1771</v>
      </c>
      <c r="C205" s="15" t="s">
        <v>207</v>
      </c>
      <c r="D205" s="15" t="s">
        <v>236</v>
      </c>
      <c r="E205" s="15" t="s">
        <v>723</v>
      </c>
      <c r="F205" s="17">
        <v>57070200000</v>
      </c>
      <c r="G205" s="18">
        <v>0.73119999999999996</v>
      </c>
      <c r="H205" s="19" t="s">
        <v>1772</v>
      </c>
      <c r="I205" s="15" t="s">
        <v>1773</v>
      </c>
      <c r="J205" s="15" t="s">
        <v>1733</v>
      </c>
      <c r="K205" s="15" t="s">
        <v>1774</v>
      </c>
      <c r="L205" s="15" t="s">
        <v>874</v>
      </c>
      <c r="M205" s="17">
        <v>1339800000</v>
      </c>
      <c r="N205" s="17">
        <v>1107370000</v>
      </c>
      <c r="O205" s="20">
        <f t="shared" si="3"/>
        <v>0.82651888341543511</v>
      </c>
      <c r="P205" s="21"/>
      <c r="Q205" s="21"/>
      <c r="S205" s="22"/>
      <c r="T205" s="22"/>
      <c r="U205" s="22"/>
      <c r="V205" s="22"/>
      <c r="W205" s="22"/>
    </row>
    <row r="206" spans="1:23" ht="20.100000000000001" customHeight="1" x14ac:dyDescent="0.3">
      <c r="A206" s="15">
        <v>202</v>
      </c>
      <c r="B206" s="60" t="s">
        <v>1771</v>
      </c>
      <c r="C206" s="15" t="s">
        <v>207</v>
      </c>
      <c r="D206" s="15" t="s">
        <v>236</v>
      </c>
      <c r="E206" s="15" t="s">
        <v>723</v>
      </c>
      <c r="F206" s="17">
        <v>57070200000</v>
      </c>
      <c r="G206" s="18">
        <v>0.73119999999999996</v>
      </c>
      <c r="H206" s="19" t="s">
        <v>904</v>
      </c>
      <c r="I206" s="15" t="s">
        <v>1775</v>
      </c>
      <c r="J206" s="15" t="s">
        <v>1688</v>
      </c>
      <c r="K206" s="15" t="s">
        <v>1776</v>
      </c>
      <c r="L206" s="15" t="s">
        <v>904</v>
      </c>
      <c r="M206" s="17">
        <v>1045000000</v>
      </c>
      <c r="N206" s="17">
        <v>898040000</v>
      </c>
      <c r="O206" s="20">
        <f t="shared" si="3"/>
        <v>0.85936842105263156</v>
      </c>
      <c r="P206" s="21"/>
      <c r="Q206" s="21"/>
      <c r="S206" s="22"/>
      <c r="T206" s="22"/>
      <c r="U206" s="22"/>
      <c r="V206" s="22"/>
      <c r="W206" s="22"/>
    </row>
    <row r="207" spans="1:23" ht="20.100000000000001" customHeight="1" x14ac:dyDescent="0.3">
      <c r="A207" s="15">
        <v>203</v>
      </c>
      <c r="B207" s="60" t="s">
        <v>1771</v>
      </c>
      <c r="C207" s="15" t="s">
        <v>207</v>
      </c>
      <c r="D207" s="15" t="s">
        <v>236</v>
      </c>
      <c r="E207" s="15" t="s">
        <v>723</v>
      </c>
      <c r="F207" s="17">
        <v>57070200000</v>
      </c>
      <c r="G207" s="18">
        <v>0.73119999999999996</v>
      </c>
      <c r="H207" s="19" t="s">
        <v>1777</v>
      </c>
      <c r="I207" s="15" t="s">
        <v>1778</v>
      </c>
      <c r="J207" s="15" t="s">
        <v>870</v>
      </c>
      <c r="K207" s="15" t="s">
        <v>1779</v>
      </c>
      <c r="L207" s="15" t="s">
        <v>873</v>
      </c>
      <c r="M207" s="17">
        <v>96800000</v>
      </c>
      <c r="N207" s="17">
        <v>81600200</v>
      </c>
      <c r="O207" s="20">
        <f t="shared" si="3"/>
        <v>0.84297727272727274</v>
      </c>
      <c r="P207" s="21"/>
      <c r="Q207" s="21"/>
      <c r="S207" s="22"/>
      <c r="T207" s="22"/>
      <c r="U207" s="22"/>
      <c r="V207" s="22"/>
      <c r="W207" s="22"/>
    </row>
    <row r="208" spans="1:23" ht="20.100000000000001" customHeight="1" x14ac:dyDescent="0.3">
      <c r="A208" s="15">
        <v>204</v>
      </c>
      <c r="B208" s="60" t="s">
        <v>1771</v>
      </c>
      <c r="C208" s="15" t="s">
        <v>207</v>
      </c>
      <c r="D208" s="15" t="s">
        <v>236</v>
      </c>
      <c r="E208" s="15" t="s">
        <v>723</v>
      </c>
      <c r="F208" s="17">
        <v>57070200000</v>
      </c>
      <c r="G208" s="18">
        <v>0.73119999999999996</v>
      </c>
      <c r="H208" s="19" t="s">
        <v>1780</v>
      </c>
      <c r="I208" s="15" t="s">
        <v>1781</v>
      </c>
      <c r="J208" s="15" t="s">
        <v>1782</v>
      </c>
      <c r="K208" s="15" t="s">
        <v>1783</v>
      </c>
      <c r="L208" s="15" t="s">
        <v>924</v>
      </c>
      <c r="M208" s="17">
        <v>52800000</v>
      </c>
      <c r="N208" s="17">
        <v>44110000</v>
      </c>
      <c r="O208" s="20">
        <f t="shared" si="3"/>
        <v>0.8354166666666667</v>
      </c>
      <c r="P208" s="21"/>
      <c r="Q208" s="21"/>
      <c r="S208" s="22"/>
      <c r="T208" s="22"/>
      <c r="U208" s="22"/>
      <c r="V208" s="22"/>
      <c r="W208" s="22"/>
    </row>
    <row r="209" spans="1:23" ht="20.100000000000001" customHeight="1" x14ac:dyDescent="0.3">
      <c r="A209" s="15">
        <v>205</v>
      </c>
      <c r="B209" s="60" t="s">
        <v>1771</v>
      </c>
      <c r="C209" s="15" t="s">
        <v>207</v>
      </c>
      <c r="D209" s="15" t="s">
        <v>236</v>
      </c>
      <c r="E209" s="15" t="s">
        <v>723</v>
      </c>
      <c r="F209" s="17">
        <v>57070200000</v>
      </c>
      <c r="G209" s="18">
        <v>0.73119999999999996</v>
      </c>
      <c r="H209" s="19" t="s">
        <v>1784</v>
      </c>
      <c r="I209" s="15" t="s">
        <v>1785</v>
      </c>
      <c r="J209" s="15" t="s">
        <v>1786</v>
      </c>
      <c r="K209" s="15" t="s">
        <v>1787</v>
      </c>
      <c r="L209" s="15" t="s">
        <v>1599</v>
      </c>
      <c r="M209" s="17">
        <v>738100000</v>
      </c>
      <c r="N209" s="17">
        <v>713900000</v>
      </c>
      <c r="O209" s="20">
        <f t="shared" si="3"/>
        <v>0.96721311475409832</v>
      </c>
      <c r="P209" s="21"/>
      <c r="Q209" s="21"/>
      <c r="S209" s="22"/>
      <c r="T209" s="22"/>
      <c r="U209" s="22"/>
      <c r="V209" s="22"/>
      <c r="W209" s="22"/>
    </row>
    <row r="210" spans="1:23" ht="20.100000000000001" customHeight="1" x14ac:dyDescent="0.3">
      <c r="A210" s="15">
        <v>206</v>
      </c>
      <c r="B210" s="60" t="s">
        <v>1771</v>
      </c>
      <c r="C210" s="15" t="s">
        <v>207</v>
      </c>
      <c r="D210" s="15" t="s">
        <v>236</v>
      </c>
      <c r="E210" s="15" t="s">
        <v>723</v>
      </c>
      <c r="F210" s="17">
        <v>57070200000</v>
      </c>
      <c r="G210" s="18">
        <v>0.73119999999999996</v>
      </c>
      <c r="H210" s="19" t="s">
        <v>1788</v>
      </c>
      <c r="I210" s="15" t="s">
        <v>1789</v>
      </c>
      <c r="J210" s="15" t="s">
        <v>1685</v>
      </c>
      <c r="K210" s="15" t="s">
        <v>1790</v>
      </c>
      <c r="L210" s="15" t="s">
        <v>856</v>
      </c>
      <c r="M210" s="17">
        <v>23845800000</v>
      </c>
      <c r="N210" s="17">
        <v>22314600000</v>
      </c>
      <c r="O210" s="20">
        <f t="shared" si="3"/>
        <v>0.93578743426515365</v>
      </c>
      <c r="P210" s="21"/>
      <c r="Q210" s="21"/>
      <c r="S210" s="22"/>
      <c r="T210" s="22"/>
      <c r="U210" s="22"/>
      <c r="V210" s="22"/>
      <c r="W210" s="22"/>
    </row>
    <row r="211" spans="1:23" ht="20.100000000000001" customHeight="1" x14ac:dyDescent="0.3">
      <c r="A211" s="15">
        <v>207</v>
      </c>
      <c r="B211" s="60" t="s">
        <v>1771</v>
      </c>
      <c r="C211" s="15" t="s">
        <v>207</v>
      </c>
      <c r="D211" s="15" t="s">
        <v>236</v>
      </c>
      <c r="E211" s="15" t="s">
        <v>723</v>
      </c>
      <c r="F211" s="17">
        <v>57070200000</v>
      </c>
      <c r="G211" s="18">
        <v>0.73119999999999996</v>
      </c>
      <c r="H211" s="19" t="s">
        <v>1791</v>
      </c>
      <c r="I211" s="15" t="s">
        <v>1792</v>
      </c>
      <c r="J211" s="15" t="s">
        <v>1793</v>
      </c>
      <c r="K211" s="15" t="s">
        <v>1787</v>
      </c>
      <c r="L211" s="15" t="s">
        <v>874</v>
      </c>
      <c r="M211" s="17">
        <v>862400000</v>
      </c>
      <c r="N211" s="17">
        <v>804100000</v>
      </c>
      <c r="O211" s="20">
        <f t="shared" si="3"/>
        <v>0.93239795918367352</v>
      </c>
      <c r="P211" s="21"/>
      <c r="Q211" s="21"/>
      <c r="S211" s="22"/>
      <c r="T211" s="22"/>
      <c r="U211" s="22"/>
      <c r="V211" s="22"/>
      <c r="W211" s="22"/>
    </row>
    <row r="212" spans="1:23" ht="20.100000000000001" customHeight="1" x14ac:dyDescent="0.3">
      <c r="A212" s="15">
        <v>208</v>
      </c>
      <c r="B212" s="60" t="s">
        <v>1771</v>
      </c>
      <c r="C212" s="15" t="s">
        <v>207</v>
      </c>
      <c r="D212" s="15" t="s">
        <v>236</v>
      </c>
      <c r="E212" s="15" t="s">
        <v>723</v>
      </c>
      <c r="F212" s="17">
        <v>57070200000</v>
      </c>
      <c r="G212" s="18">
        <v>0.73119999999999996</v>
      </c>
      <c r="H212" s="19" t="s">
        <v>976</v>
      </c>
      <c r="I212" s="15" t="s">
        <v>1789</v>
      </c>
      <c r="J212" s="15" t="s">
        <v>1685</v>
      </c>
      <c r="K212" s="15" t="s">
        <v>1790</v>
      </c>
      <c r="L212" s="15" t="s">
        <v>986</v>
      </c>
      <c r="M212" s="17">
        <v>1756700000</v>
      </c>
      <c r="N212" s="17">
        <v>2024000000</v>
      </c>
      <c r="O212" s="20">
        <f t="shared" si="3"/>
        <v>1.1521603005635566</v>
      </c>
      <c r="P212" s="21"/>
      <c r="Q212" s="21"/>
      <c r="S212" s="22"/>
      <c r="T212" s="22"/>
      <c r="U212" s="22"/>
      <c r="V212" s="22"/>
      <c r="W212" s="22"/>
    </row>
    <row r="213" spans="1:23" ht="20.100000000000001" customHeight="1" x14ac:dyDescent="0.3">
      <c r="A213" s="15">
        <v>209</v>
      </c>
      <c r="B213" s="60" t="s">
        <v>1771</v>
      </c>
      <c r="C213" s="15" t="s">
        <v>207</v>
      </c>
      <c r="D213" s="15" t="s">
        <v>236</v>
      </c>
      <c r="E213" s="15" t="s">
        <v>723</v>
      </c>
      <c r="F213" s="17">
        <v>57070200000</v>
      </c>
      <c r="G213" s="18">
        <v>0.73119999999999996</v>
      </c>
      <c r="H213" s="19" t="s">
        <v>884</v>
      </c>
      <c r="I213" s="15" t="s">
        <v>1794</v>
      </c>
      <c r="J213" s="15" t="s">
        <v>1795</v>
      </c>
      <c r="K213" s="15" t="s">
        <v>1783</v>
      </c>
      <c r="L213" s="15" t="s">
        <v>856</v>
      </c>
      <c r="M213" s="17">
        <v>410300000</v>
      </c>
      <c r="N213" s="17">
        <v>364650000</v>
      </c>
      <c r="O213" s="20">
        <f t="shared" si="3"/>
        <v>0.88873994638069709</v>
      </c>
      <c r="P213" s="21"/>
      <c r="Q213" s="21"/>
      <c r="S213" s="22"/>
      <c r="T213" s="22"/>
      <c r="U213" s="22"/>
      <c r="V213" s="22"/>
      <c r="W213" s="22"/>
    </row>
    <row r="214" spans="1:23" ht="20.100000000000001" customHeight="1" x14ac:dyDescent="0.3">
      <c r="A214" s="15">
        <v>210</v>
      </c>
      <c r="B214" s="60" t="s">
        <v>600</v>
      </c>
      <c r="C214" s="15" t="s">
        <v>654</v>
      </c>
      <c r="D214" s="15" t="s">
        <v>704</v>
      </c>
      <c r="E214" s="15" t="s">
        <v>788</v>
      </c>
      <c r="F214" s="17">
        <v>15863540000</v>
      </c>
      <c r="G214" s="18">
        <v>0.80000970391778137</v>
      </c>
      <c r="H214" s="19" t="s">
        <v>1518</v>
      </c>
      <c r="I214" s="15" t="s">
        <v>1519</v>
      </c>
      <c r="J214" s="15" t="s">
        <v>1647</v>
      </c>
      <c r="K214" s="15" t="s">
        <v>810</v>
      </c>
      <c r="L214" s="15" t="s">
        <v>1218</v>
      </c>
      <c r="M214" s="17">
        <v>1072172790</v>
      </c>
      <c r="N214" s="17">
        <v>1133000000</v>
      </c>
      <c r="O214" s="20">
        <f t="shared" si="3"/>
        <v>1.0567326559369223</v>
      </c>
      <c r="P214" s="21"/>
      <c r="Q214" s="21"/>
      <c r="S214" s="22"/>
      <c r="T214" s="22"/>
      <c r="U214" s="22"/>
      <c r="V214" s="22"/>
      <c r="W214" s="22"/>
    </row>
    <row r="215" spans="1:23" ht="20.100000000000001" customHeight="1" x14ac:dyDescent="0.3">
      <c r="A215" s="15">
        <v>211</v>
      </c>
      <c r="B215" s="60" t="s">
        <v>600</v>
      </c>
      <c r="C215" s="15" t="s">
        <v>654</v>
      </c>
      <c r="D215" s="15" t="s">
        <v>704</v>
      </c>
      <c r="E215" s="15" t="s">
        <v>788</v>
      </c>
      <c r="F215" s="17">
        <v>15863540000</v>
      </c>
      <c r="G215" s="18">
        <v>0.80000970391778137</v>
      </c>
      <c r="H215" s="19" t="s">
        <v>1563</v>
      </c>
      <c r="I215" s="15" t="s">
        <v>1564</v>
      </c>
      <c r="J215" s="15" t="s">
        <v>1565</v>
      </c>
      <c r="K215" s="15" t="s">
        <v>743</v>
      </c>
      <c r="L215" s="15" t="s">
        <v>1563</v>
      </c>
      <c r="M215" s="17">
        <v>5857888045</v>
      </c>
      <c r="N215" s="17">
        <v>5525245000</v>
      </c>
      <c r="O215" s="20">
        <f t="shared" si="3"/>
        <v>0.94321450965865972</v>
      </c>
      <c r="P215" s="21"/>
      <c r="Q215" s="21"/>
      <c r="S215" s="22"/>
      <c r="T215" s="22"/>
      <c r="U215" s="22"/>
      <c r="V215" s="22"/>
      <c r="W215" s="22"/>
    </row>
    <row r="216" spans="1:23" ht="20.100000000000001" customHeight="1" x14ac:dyDescent="0.3">
      <c r="A216" s="15">
        <v>212</v>
      </c>
      <c r="B216" s="60" t="s">
        <v>600</v>
      </c>
      <c r="C216" s="15" t="s">
        <v>654</v>
      </c>
      <c r="D216" s="15" t="s">
        <v>704</v>
      </c>
      <c r="E216" s="15" t="s">
        <v>788</v>
      </c>
      <c r="F216" s="17">
        <v>15863540000</v>
      </c>
      <c r="G216" s="18">
        <v>0.80000970391778137</v>
      </c>
      <c r="H216" s="19" t="s">
        <v>1023</v>
      </c>
      <c r="I216" s="15" t="s">
        <v>1796</v>
      </c>
      <c r="J216" s="15" t="s">
        <v>1797</v>
      </c>
      <c r="K216" s="15" t="s">
        <v>750</v>
      </c>
      <c r="L216" s="15" t="s">
        <v>904</v>
      </c>
      <c r="M216" s="17">
        <v>536940027</v>
      </c>
      <c r="N216" s="17">
        <v>445049000</v>
      </c>
      <c r="O216" s="20">
        <f t="shared" si="3"/>
        <v>0.82886165608957296</v>
      </c>
      <c r="P216" s="21"/>
      <c r="Q216" s="21"/>
      <c r="S216" s="22"/>
      <c r="T216" s="22"/>
      <c r="U216" s="22"/>
      <c r="V216" s="22"/>
      <c r="W216" s="22"/>
    </row>
    <row r="217" spans="1:23" ht="20.100000000000001" customHeight="1" x14ac:dyDescent="0.3">
      <c r="A217" s="15">
        <v>213</v>
      </c>
      <c r="B217" s="60" t="s">
        <v>600</v>
      </c>
      <c r="C217" s="15" t="s">
        <v>654</v>
      </c>
      <c r="D217" s="15" t="s">
        <v>704</v>
      </c>
      <c r="E217" s="15" t="s">
        <v>788</v>
      </c>
      <c r="F217" s="17">
        <v>15863540000</v>
      </c>
      <c r="G217" s="18">
        <v>0.80000970391778137</v>
      </c>
      <c r="H217" s="19" t="s">
        <v>1798</v>
      </c>
      <c r="I217" s="15" t="s">
        <v>1799</v>
      </c>
      <c r="J217" s="15" t="s">
        <v>1800</v>
      </c>
      <c r="K217" s="15" t="s">
        <v>742</v>
      </c>
      <c r="L217" s="15" t="s">
        <v>896</v>
      </c>
      <c r="M217" s="17">
        <v>1915972511</v>
      </c>
      <c r="N217" s="17">
        <v>1664630000</v>
      </c>
      <c r="O217" s="20">
        <f t="shared" si="3"/>
        <v>0.86881726665858205</v>
      </c>
      <c r="P217" s="21"/>
      <c r="Q217" s="21"/>
      <c r="S217" s="22"/>
      <c r="T217" s="22"/>
      <c r="U217" s="22"/>
      <c r="V217" s="22"/>
      <c r="W217" s="22"/>
    </row>
    <row r="218" spans="1:23" ht="20.100000000000001" customHeight="1" x14ac:dyDescent="0.3">
      <c r="A218" s="15">
        <v>214</v>
      </c>
      <c r="B218" s="60" t="s">
        <v>600</v>
      </c>
      <c r="C218" s="15" t="s">
        <v>654</v>
      </c>
      <c r="D218" s="15" t="s">
        <v>704</v>
      </c>
      <c r="E218" s="15" t="s">
        <v>788</v>
      </c>
      <c r="F218" s="17">
        <v>15863540000</v>
      </c>
      <c r="G218" s="18">
        <v>0.80000970391778137</v>
      </c>
      <c r="H218" s="19" t="s">
        <v>1815</v>
      </c>
      <c r="I218" s="15" t="s">
        <v>1816</v>
      </c>
      <c r="J218" s="15" t="s">
        <v>1817</v>
      </c>
      <c r="K218" s="15" t="s">
        <v>1818</v>
      </c>
      <c r="L218" s="15" t="s">
        <v>1819</v>
      </c>
      <c r="M218" s="17">
        <v>488298667</v>
      </c>
      <c r="N218" s="17">
        <v>409420000</v>
      </c>
      <c r="O218" s="20">
        <f t="shared" si="3"/>
        <v>0.83846225203805436</v>
      </c>
      <c r="P218" s="21"/>
      <c r="Q218" s="21"/>
      <c r="S218" s="22"/>
      <c r="T218" s="22"/>
      <c r="U218" s="22"/>
      <c r="V218" s="22"/>
      <c r="W218" s="22"/>
    </row>
    <row r="219" spans="1:23" ht="20.100000000000001" customHeight="1" x14ac:dyDescent="0.3">
      <c r="A219" s="15">
        <v>215</v>
      </c>
      <c r="B219" s="60" t="s">
        <v>600</v>
      </c>
      <c r="C219" s="15" t="s">
        <v>654</v>
      </c>
      <c r="D219" s="15" t="s">
        <v>704</v>
      </c>
      <c r="E219" s="15" t="s">
        <v>788</v>
      </c>
      <c r="F219" s="17">
        <v>15863540000</v>
      </c>
      <c r="G219" s="18">
        <v>0.8</v>
      </c>
      <c r="H219" s="19" t="s">
        <v>2011</v>
      </c>
      <c r="I219" s="15" t="s">
        <v>1697</v>
      </c>
      <c r="J219" s="15" t="s">
        <v>1622</v>
      </c>
      <c r="K219" s="15" t="s">
        <v>1595</v>
      </c>
      <c r="L219" s="15" t="s">
        <v>2012</v>
      </c>
      <c r="M219" s="17">
        <v>281885956</v>
      </c>
      <c r="N219" s="17">
        <v>234259693</v>
      </c>
      <c r="O219" s="20">
        <f t="shared" si="3"/>
        <v>0.83104421491647495</v>
      </c>
      <c r="P219" s="21"/>
      <c r="Q219" s="21"/>
      <c r="S219" s="22"/>
      <c r="T219" s="22"/>
      <c r="U219" s="22"/>
      <c r="V219" s="22"/>
      <c r="W219" s="22"/>
    </row>
    <row r="220" spans="1:23" ht="20.100000000000001" customHeight="1" x14ac:dyDescent="0.3">
      <c r="A220" s="15">
        <v>216</v>
      </c>
      <c r="B220" s="60" t="s">
        <v>600</v>
      </c>
      <c r="C220" s="15" t="s">
        <v>654</v>
      </c>
      <c r="D220" s="15" t="s">
        <v>704</v>
      </c>
      <c r="E220" s="15" t="s">
        <v>788</v>
      </c>
      <c r="F220" s="17">
        <v>15863540000</v>
      </c>
      <c r="G220" s="18">
        <v>0.8</v>
      </c>
      <c r="H220" s="19" t="s">
        <v>2013</v>
      </c>
      <c r="I220" s="15" t="s">
        <v>2014</v>
      </c>
      <c r="J220" s="15" t="s">
        <v>2015</v>
      </c>
      <c r="K220" s="15" t="s">
        <v>556</v>
      </c>
      <c r="L220" s="15" t="s">
        <v>873</v>
      </c>
      <c r="M220" s="17">
        <v>596521777</v>
      </c>
      <c r="N220" s="17">
        <v>515401748</v>
      </c>
      <c r="O220" s="20">
        <f t="shared" si="3"/>
        <v>0.86401162182550129</v>
      </c>
      <c r="P220" s="21"/>
      <c r="Q220" s="21"/>
      <c r="S220" s="22"/>
      <c r="T220" s="22"/>
      <c r="U220" s="22"/>
      <c r="V220" s="22"/>
      <c r="W220" s="22"/>
    </row>
    <row r="221" spans="1:23" ht="20.100000000000001" customHeight="1" x14ac:dyDescent="0.3">
      <c r="A221" s="15">
        <v>217</v>
      </c>
      <c r="B221" s="60" t="s">
        <v>1264</v>
      </c>
      <c r="C221" s="15" t="s">
        <v>1329</v>
      </c>
      <c r="D221" s="15" t="s">
        <v>1387</v>
      </c>
      <c r="E221" s="15" t="s">
        <v>1595</v>
      </c>
      <c r="F221" s="17">
        <v>3373920000</v>
      </c>
      <c r="G221" s="18">
        <v>0.86822313926868189</v>
      </c>
      <c r="H221" s="19" t="s">
        <v>845</v>
      </c>
      <c r="I221" s="15" t="s">
        <v>1575</v>
      </c>
      <c r="J221" s="15" t="s">
        <v>1576</v>
      </c>
      <c r="K221" s="15" t="s">
        <v>799</v>
      </c>
      <c r="L221" s="15" t="s">
        <v>856</v>
      </c>
      <c r="M221" s="17">
        <v>1809368499</v>
      </c>
      <c r="N221" s="17">
        <v>1610510000</v>
      </c>
      <c r="O221" s="20">
        <f t="shared" si="3"/>
        <v>0.89009508062624898</v>
      </c>
      <c r="P221" s="21"/>
      <c r="Q221" s="21"/>
      <c r="S221" s="22"/>
      <c r="T221" s="22"/>
      <c r="U221" s="22"/>
      <c r="V221" s="22"/>
      <c r="W221" s="22"/>
    </row>
    <row r="222" spans="1:23" ht="20.100000000000001" customHeight="1" x14ac:dyDescent="0.3">
      <c r="A222" s="15">
        <v>218</v>
      </c>
      <c r="B222" s="60" t="s">
        <v>1946</v>
      </c>
      <c r="C222" s="15" t="s">
        <v>223</v>
      </c>
      <c r="D222" s="15" t="s">
        <v>252</v>
      </c>
      <c r="E222" s="15" t="s">
        <v>761</v>
      </c>
      <c r="F222" s="17">
        <v>30712000000</v>
      </c>
      <c r="G222" s="18">
        <v>0.71560000000000001</v>
      </c>
      <c r="H222" s="15" t="s">
        <v>1023</v>
      </c>
      <c r="I222" s="19" t="s">
        <v>1947</v>
      </c>
      <c r="J222" s="19" t="s">
        <v>1948</v>
      </c>
      <c r="K222" s="19" t="s">
        <v>1684</v>
      </c>
      <c r="L222" s="19" t="s">
        <v>1949</v>
      </c>
      <c r="M222" s="17">
        <v>6840900000</v>
      </c>
      <c r="N222" s="17">
        <v>5709000000</v>
      </c>
      <c r="O222" s="20">
        <f t="shared" si="3"/>
        <v>0.83453931500241196</v>
      </c>
      <c r="P222" s="21"/>
      <c r="Q222" s="21"/>
      <c r="S222" s="22"/>
      <c r="T222" s="22"/>
      <c r="U222" s="22"/>
      <c r="V222" s="22"/>
      <c r="W222" s="22"/>
    </row>
    <row r="223" spans="1:23" ht="20.100000000000001" customHeight="1" x14ac:dyDescent="0.3">
      <c r="A223" s="15">
        <v>219</v>
      </c>
      <c r="B223" s="60" t="s">
        <v>1946</v>
      </c>
      <c r="C223" s="15" t="s">
        <v>223</v>
      </c>
      <c r="D223" s="15" t="s">
        <v>252</v>
      </c>
      <c r="E223" s="15" t="s">
        <v>761</v>
      </c>
      <c r="F223" s="17">
        <v>30712000000</v>
      </c>
      <c r="G223" s="18">
        <v>0.71560000000000001</v>
      </c>
      <c r="H223" s="15" t="s">
        <v>1023</v>
      </c>
      <c r="I223" s="19" t="s">
        <v>1950</v>
      </c>
      <c r="J223" s="19" t="s">
        <v>1951</v>
      </c>
      <c r="K223" s="19" t="s">
        <v>565</v>
      </c>
      <c r="L223" s="19" t="s">
        <v>1949</v>
      </c>
      <c r="M223" s="17">
        <v>9053000000</v>
      </c>
      <c r="N223" s="17">
        <v>7463500000</v>
      </c>
      <c r="O223" s="20">
        <f t="shared" si="3"/>
        <v>0.82442284325637905</v>
      </c>
      <c r="P223" s="21"/>
      <c r="Q223" s="21"/>
      <c r="S223" s="22"/>
      <c r="T223" s="22"/>
      <c r="U223" s="22"/>
      <c r="V223" s="22"/>
      <c r="W223" s="22"/>
    </row>
    <row r="224" spans="1:23" ht="20.100000000000001" customHeight="1" x14ac:dyDescent="0.3">
      <c r="A224" s="15">
        <v>220</v>
      </c>
      <c r="B224" s="60" t="s">
        <v>1946</v>
      </c>
      <c r="C224" s="15" t="s">
        <v>223</v>
      </c>
      <c r="D224" s="15" t="s">
        <v>252</v>
      </c>
      <c r="E224" s="15" t="s">
        <v>761</v>
      </c>
      <c r="F224" s="17">
        <v>30712000000</v>
      </c>
      <c r="G224" s="18">
        <v>0.71560000000000001</v>
      </c>
      <c r="H224" s="15" t="s">
        <v>1023</v>
      </c>
      <c r="I224" s="19" t="s">
        <v>1952</v>
      </c>
      <c r="J224" s="19" t="s">
        <v>1953</v>
      </c>
      <c r="K224" s="19" t="s">
        <v>762</v>
      </c>
      <c r="L224" s="19" t="s">
        <v>1949</v>
      </c>
      <c r="M224" s="17">
        <v>9837300000</v>
      </c>
      <c r="N224" s="17">
        <v>8147700000</v>
      </c>
      <c r="O224" s="20">
        <f t="shared" si="3"/>
        <v>0.82824555518282461</v>
      </c>
      <c r="P224" s="21"/>
      <c r="Q224" s="21"/>
      <c r="S224" s="22"/>
      <c r="T224" s="22"/>
      <c r="U224" s="22"/>
      <c r="V224" s="22"/>
      <c r="W224" s="22"/>
    </row>
    <row r="225" spans="1:23" ht="20.100000000000001" customHeight="1" x14ac:dyDescent="0.3">
      <c r="A225" s="15">
        <v>221</v>
      </c>
      <c r="B225" s="60" t="s">
        <v>1941</v>
      </c>
      <c r="C225" s="15" t="s">
        <v>1942</v>
      </c>
      <c r="D225" s="15" t="s">
        <v>1943</v>
      </c>
      <c r="E225" s="15" t="s">
        <v>802</v>
      </c>
      <c r="F225" s="17">
        <v>2710811000</v>
      </c>
      <c r="G225" s="18">
        <v>0.86750000000000005</v>
      </c>
      <c r="H225" s="15" t="s">
        <v>1944</v>
      </c>
      <c r="I225" s="19" t="s">
        <v>405</v>
      </c>
      <c r="J225" s="19" t="s">
        <v>453</v>
      </c>
      <c r="K225" s="19" t="s">
        <v>791</v>
      </c>
      <c r="L225" s="19" t="s">
        <v>904</v>
      </c>
      <c r="M225" s="17">
        <v>352154000</v>
      </c>
      <c r="N225" s="17">
        <v>298694000</v>
      </c>
      <c r="O225" s="20">
        <f t="shared" si="3"/>
        <v>0.8481914162553883</v>
      </c>
      <c r="P225" s="21"/>
      <c r="Q225" s="21"/>
      <c r="S225" s="22"/>
      <c r="T225" s="22"/>
      <c r="U225" s="22"/>
      <c r="V225" s="22"/>
      <c r="W225" s="22"/>
    </row>
    <row r="226" spans="1:23" ht="20.100000000000001" customHeight="1" x14ac:dyDescent="0.3">
      <c r="A226" s="15">
        <v>222</v>
      </c>
      <c r="B226" s="60" t="s">
        <v>1941</v>
      </c>
      <c r="C226" s="15" t="s">
        <v>1942</v>
      </c>
      <c r="D226" s="15" t="s">
        <v>1943</v>
      </c>
      <c r="E226" s="15" t="s">
        <v>802</v>
      </c>
      <c r="F226" s="17">
        <v>2710811000</v>
      </c>
      <c r="G226" s="18">
        <v>0.86750000000000005</v>
      </c>
      <c r="H226" s="15" t="s">
        <v>1945</v>
      </c>
      <c r="I226" s="19" t="s">
        <v>405</v>
      </c>
      <c r="J226" s="19" t="s">
        <v>453</v>
      </c>
      <c r="K226" s="19" t="s">
        <v>791</v>
      </c>
      <c r="L226" s="19" t="s">
        <v>1011</v>
      </c>
      <c r="M226" s="17">
        <v>170742000</v>
      </c>
      <c r="N226" s="17">
        <v>146190000</v>
      </c>
      <c r="O226" s="20">
        <f t="shared" si="3"/>
        <v>0.8562040974101276</v>
      </c>
      <c r="P226" s="21"/>
      <c r="Q226" s="21"/>
      <c r="S226" s="22"/>
      <c r="T226" s="22"/>
      <c r="U226" s="22"/>
      <c r="V226" s="22"/>
      <c r="W226" s="22"/>
    </row>
    <row r="227" spans="1:23" ht="20.100000000000001" customHeight="1" x14ac:dyDescent="0.3">
      <c r="A227" s="15">
        <v>223</v>
      </c>
      <c r="B227" s="60" t="s">
        <v>1941</v>
      </c>
      <c r="C227" s="15" t="s">
        <v>1942</v>
      </c>
      <c r="D227" s="15" t="s">
        <v>1943</v>
      </c>
      <c r="E227" s="15" t="s">
        <v>802</v>
      </c>
      <c r="F227" s="17">
        <v>2710811000</v>
      </c>
      <c r="G227" s="18">
        <v>0.86750000000000005</v>
      </c>
      <c r="H227" s="15" t="s">
        <v>2109</v>
      </c>
      <c r="I227" s="19" t="s">
        <v>83</v>
      </c>
      <c r="J227" s="19" t="s">
        <v>109</v>
      </c>
      <c r="K227" s="19" t="s">
        <v>799</v>
      </c>
      <c r="L227" s="19" t="s">
        <v>856</v>
      </c>
      <c r="M227" s="17">
        <v>197233671</v>
      </c>
      <c r="N227" s="17">
        <v>162800000</v>
      </c>
      <c r="O227" s="20">
        <f t="shared" si="3"/>
        <v>0.82541687316665113</v>
      </c>
      <c r="P227" s="21"/>
      <c r="Q227" s="21"/>
      <c r="S227" s="22"/>
      <c r="T227" s="22"/>
      <c r="U227" s="22"/>
      <c r="V227" s="22"/>
      <c r="W227" s="22"/>
    </row>
    <row r="228" spans="1:23" ht="20.100000000000001" customHeight="1" x14ac:dyDescent="0.3">
      <c r="A228" s="15">
        <v>224</v>
      </c>
      <c r="B228" s="60" t="s">
        <v>1941</v>
      </c>
      <c r="C228" s="15" t="s">
        <v>1942</v>
      </c>
      <c r="D228" s="15" t="s">
        <v>1943</v>
      </c>
      <c r="E228" s="15" t="s">
        <v>802</v>
      </c>
      <c r="F228" s="17">
        <v>2710811000</v>
      </c>
      <c r="G228" s="18">
        <v>0.86750000000000005</v>
      </c>
      <c r="H228" s="15" t="s">
        <v>2096</v>
      </c>
      <c r="I228" s="19" t="s">
        <v>2232</v>
      </c>
      <c r="J228" s="19" t="s">
        <v>2233</v>
      </c>
      <c r="K228" s="19" t="s">
        <v>1595</v>
      </c>
      <c r="L228" s="19" t="s">
        <v>857</v>
      </c>
      <c r="M228" s="17">
        <v>134821320</v>
      </c>
      <c r="N228" s="17">
        <v>110954621</v>
      </c>
      <c r="O228" s="20">
        <f t="shared" si="3"/>
        <v>0.82297533505828302</v>
      </c>
      <c r="P228" s="21"/>
      <c r="Q228" s="21"/>
      <c r="S228" s="22"/>
      <c r="T228" s="22"/>
      <c r="U228" s="22"/>
      <c r="V228" s="22"/>
      <c r="W228" s="22"/>
    </row>
    <row r="229" spans="1:23" ht="20.100000000000001" customHeight="1" x14ac:dyDescent="0.3">
      <c r="A229" s="15">
        <v>225</v>
      </c>
      <c r="B229" s="61" t="s">
        <v>55</v>
      </c>
      <c r="C229" s="15" t="s">
        <v>85</v>
      </c>
      <c r="D229" s="15" t="s">
        <v>114</v>
      </c>
      <c r="E229" s="16" t="s">
        <v>789</v>
      </c>
      <c r="F229" s="17">
        <v>4940100000</v>
      </c>
      <c r="G229" s="18">
        <v>0.86749999552917223</v>
      </c>
      <c r="H229" s="19" t="s">
        <v>909</v>
      </c>
      <c r="I229" s="15" t="s">
        <v>926</v>
      </c>
      <c r="J229" s="15" t="s">
        <v>1487</v>
      </c>
      <c r="K229" s="15" t="s">
        <v>791</v>
      </c>
      <c r="L229" s="15" t="s">
        <v>831</v>
      </c>
      <c r="M229" s="17">
        <v>2339700000</v>
      </c>
      <c r="N229" s="17">
        <v>1939300000</v>
      </c>
      <c r="O229" s="20">
        <f t="shared" si="3"/>
        <v>0.82886694875411382</v>
      </c>
      <c r="P229" s="21"/>
      <c r="Q229" s="21"/>
      <c r="S229" s="22"/>
      <c r="T229" s="22"/>
      <c r="U229" s="22"/>
      <c r="V229" s="22"/>
      <c r="W229" s="22"/>
    </row>
    <row r="230" spans="1:23" ht="20.100000000000001" customHeight="1" x14ac:dyDescent="0.3">
      <c r="A230" s="15">
        <v>226</v>
      </c>
      <c r="B230" s="61" t="s">
        <v>55</v>
      </c>
      <c r="C230" s="15" t="s">
        <v>85</v>
      </c>
      <c r="D230" s="15" t="s">
        <v>114</v>
      </c>
      <c r="E230" s="16" t="s">
        <v>789</v>
      </c>
      <c r="F230" s="17">
        <v>4940100000</v>
      </c>
      <c r="G230" s="18">
        <v>0.86749999552917223</v>
      </c>
      <c r="H230" s="19" t="s">
        <v>909</v>
      </c>
      <c r="I230" s="15" t="s">
        <v>926</v>
      </c>
      <c r="J230" s="15" t="s">
        <v>1487</v>
      </c>
      <c r="K230" s="15" t="s">
        <v>791</v>
      </c>
      <c r="L230" s="15" t="s">
        <v>831</v>
      </c>
      <c r="M230" s="17">
        <v>1584000000</v>
      </c>
      <c r="N230" s="17">
        <v>1349700000</v>
      </c>
      <c r="O230" s="20">
        <f t="shared" si="3"/>
        <v>0.8520833333333333</v>
      </c>
      <c r="P230" s="21"/>
      <c r="Q230" s="21"/>
      <c r="S230" s="22"/>
      <c r="T230" s="22"/>
      <c r="U230" s="22"/>
      <c r="V230" s="22"/>
      <c r="W230" s="22"/>
    </row>
    <row r="231" spans="1:23" ht="20.100000000000001" customHeight="1" x14ac:dyDescent="0.3">
      <c r="A231" s="15">
        <v>227</v>
      </c>
      <c r="B231" s="60" t="s">
        <v>2199</v>
      </c>
      <c r="C231" s="15" t="s">
        <v>2200</v>
      </c>
      <c r="D231" s="15" t="s">
        <v>2201</v>
      </c>
      <c r="E231" s="15" t="s">
        <v>788</v>
      </c>
      <c r="F231" s="17">
        <v>1627042936</v>
      </c>
      <c r="G231" s="18">
        <v>0.86760000000000004</v>
      </c>
      <c r="H231" s="15" t="s">
        <v>883</v>
      </c>
      <c r="I231" s="19" t="s">
        <v>2202</v>
      </c>
      <c r="J231" s="19" t="s">
        <v>2203</v>
      </c>
      <c r="K231" s="19" t="s">
        <v>1595</v>
      </c>
      <c r="L231" s="19" t="s">
        <v>894</v>
      </c>
      <c r="M231" s="17">
        <v>327087790</v>
      </c>
      <c r="N231" s="17">
        <v>269000000</v>
      </c>
      <c r="O231" s="20">
        <f t="shared" si="3"/>
        <v>0.82240917644770539</v>
      </c>
      <c r="P231" s="21"/>
      <c r="Q231" s="21"/>
      <c r="S231" s="22"/>
      <c r="T231" s="22"/>
      <c r="U231" s="22"/>
      <c r="V231" s="22"/>
      <c r="W231" s="22"/>
    </row>
    <row r="232" spans="1:23" ht="20.100000000000001" customHeight="1" x14ac:dyDescent="0.3">
      <c r="A232" s="15">
        <v>228</v>
      </c>
      <c r="B232" s="60" t="s">
        <v>2183</v>
      </c>
      <c r="C232" s="15" t="s">
        <v>2184</v>
      </c>
      <c r="D232" s="15" t="s">
        <v>2185</v>
      </c>
      <c r="E232" s="15" t="s">
        <v>2174</v>
      </c>
      <c r="F232" s="17">
        <v>1627948637</v>
      </c>
      <c r="G232" s="18">
        <v>0.86750000000000005</v>
      </c>
      <c r="H232" s="15" t="s">
        <v>2186</v>
      </c>
      <c r="I232" s="19" t="s">
        <v>2187</v>
      </c>
      <c r="J232" s="19" t="s">
        <v>1382</v>
      </c>
      <c r="K232" s="19" t="s">
        <v>806</v>
      </c>
      <c r="L232" s="19" t="s">
        <v>894</v>
      </c>
      <c r="M232" s="17">
        <v>111457689</v>
      </c>
      <c r="N232" s="17">
        <v>93432159</v>
      </c>
      <c r="O232" s="20">
        <f t="shared" si="3"/>
        <v>0.83827468376811576</v>
      </c>
      <c r="P232" s="21"/>
      <c r="Q232" s="21"/>
      <c r="S232" s="22"/>
      <c r="T232" s="22"/>
      <c r="U232" s="22"/>
      <c r="V232" s="22"/>
      <c r="W232" s="22"/>
    </row>
    <row r="233" spans="1:23" ht="20.100000000000001" customHeight="1" x14ac:dyDescent="0.3">
      <c r="A233" s="15">
        <v>229</v>
      </c>
      <c r="B233" s="60" t="s">
        <v>2183</v>
      </c>
      <c r="C233" s="15" t="s">
        <v>2184</v>
      </c>
      <c r="D233" s="15" t="s">
        <v>2185</v>
      </c>
      <c r="E233" s="15" t="s">
        <v>2174</v>
      </c>
      <c r="F233" s="17">
        <v>1627948637</v>
      </c>
      <c r="G233" s="18">
        <v>0.86750000000000005</v>
      </c>
      <c r="H233" s="15" t="s">
        <v>2188</v>
      </c>
      <c r="I233" s="19" t="s">
        <v>2189</v>
      </c>
      <c r="J233" s="19" t="s">
        <v>2190</v>
      </c>
      <c r="K233" s="19" t="s">
        <v>1755</v>
      </c>
      <c r="L233" s="19" t="s">
        <v>1201</v>
      </c>
      <c r="M233" s="17">
        <v>242049940</v>
      </c>
      <c r="N233" s="17">
        <v>205314097</v>
      </c>
      <c r="O233" s="20">
        <f t="shared" si="3"/>
        <v>0.84823031561172868</v>
      </c>
      <c r="P233" s="21"/>
      <c r="Q233" s="21"/>
      <c r="S233" s="22"/>
      <c r="T233" s="22"/>
      <c r="U233" s="22"/>
      <c r="V233" s="22"/>
      <c r="W233" s="22"/>
    </row>
    <row r="234" spans="1:23" ht="20.100000000000001" customHeight="1" x14ac:dyDescent="0.3">
      <c r="A234" s="15">
        <v>230</v>
      </c>
      <c r="B234" s="60" t="s">
        <v>2183</v>
      </c>
      <c r="C234" s="15" t="s">
        <v>2184</v>
      </c>
      <c r="D234" s="15" t="s">
        <v>2185</v>
      </c>
      <c r="E234" s="15" t="s">
        <v>2174</v>
      </c>
      <c r="F234" s="17">
        <v>1627948637</v>
      </c>
      <c r="G234" s="18">
        <v>0.86750000000000005</v>
      </c>
      <c r="H234" s="15" t="s">
        <v>2191</v>
      </c>
      <c r="I234" s="19" t="s">
        <v>2192</v>
      </c>
      <c r="J234" s="19" t="s">
        <v>2193</v>
      </c>
      <c r="K234" s="19" t="s">
        <v>2194</v>
      </c>
      <c r="L234" s="19" t="s">
        <v>873</v>
      </c>
      <c r="M234" s="17">
        <v>248635114</v>
      </c>
      <c r="N234" s="17">
        <v>212827807</v>
      </c>
      <c r="O234" s="20">
        <f t="shared" si="3"/>
        <v>0.85598451311265711</v>
      </c>
      <c r="P234" s="21"/>
      <c r="Q234" s="21"/>
      <c r="S234" s="22"/>
      <c r="T234" s="22"/>
      <c r="U234" s="22"/>
      <c r="V234" s="22"/>
      <c r="W234" s="22"/>
    </row>
    <row r="235" spans="1:23" ht="20.100000000000001" customHeight="1" x14ac:dyDescent="0.3">
      <c r="A235" s="15">
        <v>231</v>
      </c>
      <c r="B235" s="60" t="s">
        <v>2183</v>
      </c>
      <c r="C235" s="15" t="s">
        <v>2184</v>
      </c>
      <c r="D235" s="15" t="s">
        <v>2185</v>
      </c>
      <c r="E235" s="15" t="s">
        <v>2174</v>
      </c>
      <c r="F235" s="17">
        <v>1627948637</v>
      </c>
      <c r="G235" s="18">
        <v>0.86750000000000005</v>
      </c>
      <c r="H235" s="15" t="s">
        <v>2195</v>
      </c>
      <c r="I235" s="19" t="s">
        <v>2196</v>
      </c>
      <c r="J235" s="19" t="s">
        <v>2197</v>
      </c>
      <c r="K235" s="19" t="s">
        <v>2198</v>
      </c>
      <c r="L235" s="19" t="s">
        <v>1201</v>
      </c>
      <c r="M235" s="17">
        <v>53740629</v>
      </c>
      <c r="N235" s="17">
        <v>45000000</v>
      </c>
      <c r="O235" s="20">
        <f t="shared" si="3"/>
        <v>0.83735529035210954</v>
      </c>
      <c r="P235" s="21"/>
      <c r="Q235" s="21"/>
      <c r="S235" s="22"/>
      <c r="T235" s="22"/>
      <c r="U235" s="22"/>
      <c r="V235" s="22"/>
      <c r="W235" s="22"/>
    </row>
    <row r="236" spans="1:23" ht="20.100000000000001" customHeight="1" x14ac:dyDescent="0.3">
      <c r="A236" s="15">
        <v>232</v>
      </c>
      <c r="B236" s="60" t="s">
        <v>2246</v>
      </c>
      <c r="C236" s="15" t="s">
        <v>2247</v>
      </c>
      <c r="D236" s="15" t="s">
        <v>2248</v>
      </c>
      <c r="E236" s="15" t="s">
        <v>2174</v>
      </c>
      <c r="F236" s="17">
        <v>202573250</v>
      </c>
      <c r="G236" s="18">
        <v>0.87746434139502372</v>
      </c>
      <c r="H236" s="15" t="s">
        <v>909</v>
      </c>
      <c r="I236" s="19" t="s">
        <v>2261</v>
      </c>
      <c r="J236" s="19" t="s">
        <v>2262</v>
      </c>
      <c r="K236" s="19" t="s">
        <v>556</v>
      </c>
      <c r="L236" s="19" t="s">
        <v>831</v>
      </c>
      <c r="M236" s="17">
        <v>148122691</v>
      </c>
      <c r="N236" s="17">
        <v>140558000</v>
      </c>
      <c r="O236" s="20">
        <f t="shared" si="3"/>
        <v>0.94892956002264361</v>
      </c>
      <c r="P236" s="21"/>
      <c r="Q236" s="21"/>
      <c r="S236" s="22"/>
      <c r="T236" s="22"/>
      <c r="U236" s="22"/>
      <c r="V236" s="22"/>
      <c r="W236" s="22"/>
    </row>
    <row r="237" spans="1:23" ht="20.100000000000001" customHeight="1" x14ac:dyDescent="0.3">
      <c r="A237" s="15">
        <v>233</v>
      </c>
      <c r="B237" s="60" t="s">
        <v>1991</v>
      </c>
      <c r="C237" s="15" t="s">
        <v>1993</v>
      </c>
      <c r="D237" s="15" t="s">
        <v>1994</v>
      </c>
      <c r="E237" s="15" t="s">
        <v>722</v>
      </c>
      <c r="F237" s="17">
        <v>1079000000</v>
      </c>
      <c r="G237" s="18">
        <v>0.87911103985305528</v>
      </c>
      <c r="H237" s="15" t="s">
        <v>909</v>
      </c>
      <c r="I237" s="19" t="s">
        <v>1501</v>
      </c>
      <c r="J237" s="19" t="s">
        <v>1502</v>
      </c>
      <c r="K237" s="19" t="s">
        <v>2263</v>
      </c>
      <c r="L237" s="19" t="s">
        <v>831</v>
      </c>
      <c r="M237" s="17">
        <v>849000000</v>
      </c>
      <c r="N237" s="17">
        <v>870000000</v>
      </c>
      <c r="O237" s="20">
        <f t="shared" si="3"/>
        <v>1.0247349823321554</v>
      </c>
      <c r="P237" s="21"/>
      <c r="Q237" s="21"/>
      <c r="S237" s="22"/>
      <c r="T237" s="22"/>
      <c r="U237" s="22"/>
      <c r="V237" s="22"/>
      <c r="W237" s="22"/>
    </row>
    <row r="238" spans="1:23" ht="20.100000000000001" customHeight="1" x14ac:dyDescent="0.3">
      <c r="A238" s="15">
        <v>234</v>
      </c>
      <c r="B238" s="63" t="s">
        <v>1854</v>
      </c>
      <c r="C238" s="52" t="s">
        <v>1855</v>
      </c>
      <c r="D238" s="52" t="s">
        <v>1856</v>
      </c>
      <c r="E238" s="39" t="s">
        <v>1857</v>
      </c>
      <c r="F238" s="53">
        <v>25490743078</v>
      </c>
      <c r="G238" s="54">
        <v>0.80179999999999996</v>
      </c>
      <c r="H238" s="39" t="s">
        <v>909</v>
      </c>
      <c r="I238" s="39" t="s">
        <v>1858</v>
      </c>
      <c r="J238" s="39" t="s">
        <v>1859</v>
      </c>
      <c r="K238" s="39" t="s">
        <v>790</v>
      </c>
      <c r="L238" s="39" t="s">
        <v>831</v>
      </c>
      <c r="M238" s="40">
        <v>3031600000</v>
      </c>
      <c r="N238" s="40">
        <v>2508000000</v>
      </c>
      <c r="O238" s="50">
        <f t="shared" si="3"/>
        <v>0.82728592162554426</v>
      </c>
      <c r="P238" s="51"/>
      <c r="Q238" s="21"/>
      <c r="S238" s="22"/>
      <c r="T238" s="22"/>
      <c r="U238" s="22"/>
      <c r="V238" s="22"/>
      <c r="W238" s="22"/>
    </row>
    <row r="239" spans="1:23" ht="20.100000000000001" customHeight="1" x14ac:dyDescent="0.3">
      <c r="A239" s="15">
        <v>235</v>
      </c>
      <c r="B239" s="64" t="s">
        <v>1860</v>
      </c>
      <c r="C239" s="19" t="s">
        <v>1861</v>
      </c>
      <c r="D239" s="19" t="s">
        <v>1510</v>
      </c>
      <c r="E239" s="19" t="s">
        <v>803</v>
      </c>
      <c r="F239" s="17">
        <v>33013376000</v>
      </c>
      <c r="G239" s="18">
        <v>0.85767856477955451</v>
      </c>
      <c r="H239" s="19" t="s">
        <v>1206</v>
      </c>
      <c r="I239" s="19" t="s">
        <v>1889</v>
      </c>
      <c r="J239" s="19" t="s">
        <v>1890</v>
      </c>
      <c r="K239" s="19" t="s">
        <v>792</v>
      </c>
      <c r="L239" s="19" t="s">
        <v>831</v>
      </c>
      <c r="M239" s="17">
        <v>2473900000</v>
      </c>
      <c r="N239" s="17">
        <v>2039400000</v>
      </c>
      <c r="O239" s="20">
        <f t="shared" si="3"/>
        <v>0.82436638506002669</v>
      </c>
      <c r="P239" s="21"/>
      <c r="Q239" s="21"/>
      <c r="S239" s="22"/>
      <c r="T239" s="22"/>
      <c r="U239" s="22"/>
      <c r="V239" s="22"/>
      <c r="W239" s="22"/>
    </row>
    <row r="240" spans="1:23" ht="20.100000000000001" customHeight="1" x14ac:dyDescent="0.3">
      <c r="A240" s="15">
        <v>236</v>
      </c>
      <c r="B240" s="64" t="s">
        <v>1860</v>
      </c>
      <c r="C240" s="19" t="s">
        <v>1861</v>
      </c>
      <c r="D240" s="19" t="s">
        <v>1510</v>
      </c>
      <c r="E240" s="19" t="s">
        <v>803</v>
      </c>
      <c r="F240" s="17">
        <v>33013376000</v>
      </c>
      <c r="G240" s="18">
        <v>0.85767856477955451</v>
      </c>
      <c r="H240" s="19" t="s">
        <v>1891</v>
      </c>
      <c r="I240" s="19" t="s">
        <v>1498</v>
      </c>
      <c r="J240" s="19" t="s">
        <v>1499</v>
      </c>
      <c r="K240" s="19" t="s">
        <v>1892</v>
      </c>
      <c r="L240" s="19" t="s">
        <v>831</v>
      </c>
      <c r="M240" s="17">
        <v>2038300000</v>
      </c>
      <c r="N240" s="17">
        <v>1677500000</v>
      </c>
      <c r="O240" s="20">
        <f t="shared" si="3"/>
        <v>0.82298974635725852</v>
      </c>
      <c r="P240" s="21"/>
      <c r="Q240" s="21"/>
      <c r="S240" s="22"/>
      <c r="T240" s="22"/>
      <c r="U240" s="22"/>
      <c r="V240" s="22"/>
      <c r="W240" s="22"/>
    </row>
    <row r="241" spans="1:23" ht="20.100000000000001" customHeight="1" x14ac:dyDescent="0.3">
      <c r="A241" s="15">
        <v>237</v>
      </c>
      <c r="B241" s="64" t="s">
        <v>1860</v>
      </c>
      <c r="C241" s="19" t="s">
        <v>1861</v>
      </c>
      <c r="D241" s="19" t="s">
        <v>1510</v>
      </c>
      <c r="E241" s="19" t="s">
        <v>803</v>
      </c>
      <c r="F241" s="17">
        <v>33013376000</v>
      </c>
      <c r="G241" s="18">
        <v>0.85767856477955451</v>
      </c>
      <c r="H241" s="19" t="s">
        <v>1893</v>
      </c>
      <c r="I241" s="19" t="s">
        <v>1823</v>
      </c>
      <c r="J241" s="19" t="s">
        <v>1824</v>
      </c>
      <c r="K241" s="19" t="s">
        <v>1894</v>
      </c>
      <c r="L241" s="19" t="s">
        <v>831</v>
      </c>
      <c r="M241" s="17">
        <v>1590600000</v>
      </c>
      <c r="N241" s="17">
        <v>1312300000</v>
      </c>
      <c r="O241" s="20">
        <f t="shared" si="3"/>
        <v>0.8250345781466113</v>
      </c>
      <c r="P241" s="21"/>
      <c r="Q241" s="21"/>
      <c r="S241" s="22"/>
      <c r="T241" s="22"/>
      <c r="U241" s="22"/>
      <c r="V241" s="22"/>
      <c r="W241" s="22"/>
    </row>
    <row r="242" spans="1:23" s="65" customFormat="1" ht="20.100000000000001" customHeight="1" x14ac:dyDescent="0.3">
      <c r="A242" s="15">
        <v>238</v>
      </c>
      <c r="B242" s="64" t="s">
        <v>1862</v>
      </c>
      <c r="C242" s="19" t="s">
        <v>1581</v>
      </c>
      <c r="D242" s="19" t="s">
        <v>1583</v>
      </c>
      <c r="E242" s="19" t="s">
        <v>1026</v>
      </c>
      <c r="F242" s="17">
        <v>21205000000</v>
      </c>
      <c r="G242" s="18">
        <v>0.80004587300407282</v>
      </c>
      <c r="H242" s="19" t="s">
        <v>1906</v>
      </c>
      <c r="I242" s="19" t="s">
        <v>1907</v>
      </c>
      <c r="J242" s="19" t="s">
        <v>1908</v>
      </c>
      <c r="K242" s="19" t="s">
        <v>723</v>
      </c>
      <c r="L242" s="19" t="s">
        <v>1909</v>
      </c>
      <c r="M242" s="17">
        <v>9156840000</v>
      </c>
      <c r="N242" s="17">
        <v>7600450000</v>
      </c>
      <c r="O242" s="20">
        <f t="shared" si="3"/>
        <v>0.83002979193695636</v>
      </c>
      <c r="P242" s="21"/>
      <c r="Q242" s="49" t="s">
        <v>2249</v>
      </c>
      <c r="S242" s="66"/>
      <c r="T242" s="66"/>
      <c r="U242" s="66"/>
      <c r="V242" s="66"/>
      <c r="W242" s="66"/>
    </row>
    <row r="243" spans="1:23" ht="20.100000000000001" customHeight="1" x14ac:dyDescent="0.3">
      <c r="A243" s="15">
        <v>239</v>
      </c>
      <c r="B243" s="60" t="s">
        <v>1913</v>
      </c>
      <c r="C243" s="15" t="s">
        <v>1916</v>
      </c>
      <c r="D243" s="15" t="s">
        <v>28</v>
      </c>
      <c r="E243" s="15" t="s">
        <v>563</v>
      </c>
      <c r="F243" s="17">
        <v>137218000000</v>
      </c>
      <c r="G243" s="18">
        <v>1.0127337515749006</v>
      </c>
      <c r="H243" s="15" t="s">
        <v>834</v>
      </c>
      <c r="I243" s="19" t="s">
        <v>2005</v>
      </c>
      <c r="J243" s="19" t="s">
        <v>1633</v>
      </c>
      <c r="K243" s="19" t="s">
        <v>791</v>
      </c>
      <c r="L243" s="19" t="s">
        <v>831</v>
      </c>
      <c r="M243" s="17">
        <v>12037300000</v>
      </c>
      <c r="N243" s="17">
        <v>9970180000</v>
      </c>
      <c r="O243" s="20">
        <f t="shared" si="3"/>
        <v>0.82827378232660143</v>
      </c>
      <c r="P243" s="21"/>
      <c r="Q243" s="21" t="s">
        <v>1841</v>
      </c>
      <c r="S243" s="22"/>
      <c r="T243" s="22"/>
      <c r="U243" s="22"/>
      <c r="V243" s="22"/>
      <c r="W243" s="22"/>
    </row>
    <row r="244" spans="1:23" ht="20.100000000000001" customHeight="1" x14ac:dyDescent="0.3">
      <c r="A244" s="15">
        <v>240</v>
      </c>
      <c r="B244" s="62" t="s">
        <v>1913</v>
      </c>
      <c r="C244" s="15" t="s">
        <v>1916</v>
      </c>
      <c r="D244" s="15" t="s">
        <v>28</v>
      </c>
      <c r="E244" s="16" t="s">
        <v>563</v>
      </c>
      <c r="F244" s="17">
        <v>137218000000</v>
      </c>
      <c r="G244" s="18">
        <v>1.0127337515749006</v>
      </c>
      <c r="H244" s="19" t="s">
        <v>834</v>
      </c>
      <c r="I244" s="15" t="s">
        <v>2113</v>
      </c>
      <c r="J244" s="15" t="s">
        <v>2114</v>
      </c>
      <c r="K244" s="15" t="s">
        <v>2115</v>
      </c>
      <c r="L244" s="15" t="s">
        <v>831</v>
      </c>
      <c r="M244" s="17">
        <v>4835820000</v>
      </c>
      <c r="N244" s="17">
        <v>3993000000</v>
      </c>
      <c r="O244" s="20">
        <f t="shared" si="3"/>
        <v>0.82571311587279927</v>
      </c>
      <c r="P244" s="21"/>
      <c r="Q244" s="21" t="s">
        <v>1841</v>
      </c>
      <c r="S244" s="22"/>
      <c r="T244" s="22"/>
      <c r="U244" s="22"/>
      <c r="V244" s="22"/>
      <c r="W244" s="22"/>
    </row>
    <row r="245" spans="1:23" ht="20.100000000000001" customHeight="1" x14ac:dyDescent="0.3">
      <c r="A245" s="15">
        <v>241</v>
      </c>
      <c r="B245" s="62" t="s">
        <v>1913</v>
      </c>
      <c r="C245" s="15" t="s">
        <v>1916</v>
      </c>
      <c r="D245" s="15" t="s">
        <v>28</v>
      </c>
      <c r="E245" s="16" t="s">
        <v>563</v>
      </c>
      <c r="F245" s="17">
        <v>137218000000</v>
      </c>
      <c r="G245" s="18">
        <v>1.0127337515749006</v>
      </c>
      <c r="H245" s="19" t="s">
        <v>834</v>
      </c>
      <c r="I245" s="15" t="s">
        <v>2005</v>
      </c>
      <c r="J245" s="15" t="s">
        <v>1633</v>
      </c>
      <c r="K245" s="15" t="s">
        <v>791</v>
      </c>
      <c r="L245" s="15" t="s">
        <v>831</v>
      </c>
      <c r="M245" s="17">
        <v>9484860000</v>
      </c>
      <c r="N245" s="17">
        <v>7912300000</v>
      </c>
      <c r="O245" s="20">
        <f t="shared" si="3"/>
        <v>0.83420314058404654</v>
      </c>
      <c r="P245" s="21"/>
      <c r="Q245" s="21" t="s">
        <v>1841</v>
      </c>
      <c r="S245" s="22"/>
      <c r="T245" s="22"/>
      <c r="U245" s="22"/>
      <c r="V245" s="22"/>
      <c r="W245" s="22"/>
    </row>
    <row r="246" spans="1:23" ht="20.100000000000001" customHeight="1" x14ac:dyDescent="0.3">
      <c r="A246" s="15">
        <v>242</v>
      </c>
      <c r="B246" s="62" t="s">
        <v>1913</v>
      </c>
      <c r="C246" s="15" t="s">
        <v>1916</v>
      </c>
      <c r="D246" s="15" t="s">
        <v>28</v>
      </c>
      <c r="E246" s="16" t="s">
        <v>563</v>
      </c>
      <c r="F246" s="17">
        <v>137218000000</v>
      </c>
      <c r="G246" s="18">
        <v>1.0127337515749006</v>
      </c>
      <c r="H246" s="19" t="s">
        <v>1206</v>
      </c>
      <c r="I246" s="15" t="s">
        <v>1866</v>
      </c>
      <c r="J246" s="15" t="s">
        <v>1489</v>
      </c>
      <c r="K246" s="15" t="s">
        <v>1755</v>
      </c>
      <c r="L246" s="15" t="s">
        <v>1480</v>
      </c>
      <c r="M246" s="17">
        <v>2212100000</v>
      </c>
      <c r="N246" s="17">
        <v>1924008116</v>
      </c>
      <c r="O246" s="20">
        <f t="shared" si="3"/>
        <v>0.86976543375073456</v>
      </c>
      <c r="P246" s="21"/>
      <c r="Q246" s="21" t="s">
        <v>1841</v>
      </c>
      <c r="S246" s="22"/>
      <c r="T246" s="22"/>
      <c r="U246" s="22"/>
      <c r="V246" s="22"/>
      <c r="W246" s="22"/>
    </row>
    <row r="247" spans="1:23" ht="20.100000000000001" customHeight="1" x14ac:dyDescent="0.3">
      <c r="A247" s="15">
        <v>243</v>
      </c>
      <c r="B247" s="62" t="s">
        <v>1580</v>
      </c>
      <c r="C247" s="15" t="s">
        <v>1582</v>
      </c>
      <c r="D247" s="15" t="s">
        <v>1584</v>
      </c>
      <c r="E247" s="16" t="s">
        <v>732</v>
      </c>
      <c r="F247" s="17">
        <v>14885200000</v>
      </c>
      <c r="G247" s="18">
        <v>0.80036774180515124</v>
      </c>
      <c r="H247" s="19" t="s">
        <v>1626</v>
      </c>
      <c r="I247" s="15" t="s">
        <v>1479</v>
      </c>
      <c r="J247" s="15" t="s">
        <v>1482</v>
      </c>
      <c r="K247" s="15" t="s">
        <v>788</v>
      </c>
      <c r="L247" s="15" t="s">
        <v>1626</v>
      </c>
      <c r="M247" s="17">
        <v>3971000000</v>
      </c>
      <c r="N247" s="17">
        <v>3346200000</v>
      </c>
      <c r="O247" s="20">
        <f t="shared" si="3"/>
        <v>0.84265927977839339</v>
      </c>
      <c r="P247" s="21"/>
      <c r="Q247" s="21" t="s">
        <v>1841</v>
      </c>
      <c r="S247" s="22"/>
      <c r="T247" s="22"/>
      <c r="U247" s="22"/>
      <c r="V247" s="22"/>
      <c r="W247" s="22"/>
    </row>
    <row r="248" spans="1:23" ht="20.100000000000001" customHeight="1" x14ac:dyDescent="0.3">
      <c r="A248" s="15">
        <v>244</v>
      </c>
      <c r="B248" s="62" t="s">
        <v>1580</v>
      </c>
      <c r="C248" s="15" t="s">
        <v>1582</v>
      </c>
      <c r="D248" s="15" t="s">
        <v>1584</v>
      </c>
      <c r="E248" s="16" t="s">
        <v>732</v>
      </c>
      <c r="F248" s="17">
        <v>14885200000</v>
      </c>
      <c r="G248" s="18">
        <v>0.80036774180515124</v>
      </c>
      <c r="H248" s="19" t="s">
        <v>834</v>
      </c>
      <c r="I248" s="15" t="s">
        <v>1820</v>
      </c>
      <c r="J248" s="15" t="s">
        <v>1821</v>
      </c>
      <c r="K248" s="15" t="s">
        <v>732</v>
      </c>
      <c r="L248" s="15" t="s">
        <v>831</v>
      </c>
      <c r="M248" s="17">
        <v>3084400000</v>
      </c>
      <c r="N248" s="17">
        <v>2644400000</v>
      </c>
      <c r="O248" s="20">
        <f t="shared" si="3"/>
        <v>0.85734664764621971</v>
      </c>
      <c r="P248" s="21"/>
      <c r="Q248" s="21" t="s">
        <v>1841</v>
      </c>
      <c r="S248" s="22"/>
      <c r="T248" s="22"/>
      <c r="U248" s="22"/>
      <c r="V248" s="22"/>
      <c r="W248" s="22"/>
    </row>
    <row r="249" spans="1:23" ht="20.100000000000001" customHeight="1" x14ac:dyDescent="0.3">
      <c r="A249" s="15">
        <v>245</v>
      </c>
      <c r="B249" s="62" t="s">
        <v>1580</v>
      </c>
      <c r="C249" s="15" t="s">
        <v>1582</v>
      </c>
      <c r="D249" s="15" t="s">
        <v>1584</v>
      </c>
      <c r="E249" s="16" t="s">
        <v>732</v>
      </c>
      <c r="F249" s="17">
        <v>14885200000</v>
      </c>
      <c r="G249" s="18">
        <v>0.80036774180515124</v>
      </c>
      <c r="H249" s="19" t="s">
        <v>1206</v>
      </c>
      <c r="I249" s="15" t="s">
        <v>1866</v>
      </c>
      <c r="J249" s="15" t="s">
        <v>1489</v>
      </c>
      <c r="K249" s="15" t="s">
        <v>1755</v>
      </c>
      <c r="L249" s="15" t="s">
        <v>831</v>
      </c>
      <c r="M249" s="17">
        <v>1382700000</v>
      </c>
      <c r="N249" s="17">
        <v>1151700000</v>
      </c>
      <c r="O249" s="20">
        <f t="shared" si="3"/>
        <v>0.83293556085918852</v>
      </c>
      <c r="P249" s="21"/>
      <c r="Q249" s="21" t="s">
        <v>1841</v>
      </c>
      <c r="S249" s="22"/>
      <c r="T249" s="22"/>
      <c r="U249" s="22"/>
      <c r="V249" s="22"/>
      <c r="W249" s="22"/>
    </row>
    <row r="250" spans="1:23" ht="20.100000000000001" customHeight="1" x14ac:dyDescent="0.3">
      <c r="A250" s="15">
        <v>246</v>
      </c>
      <c r="B250" s="62" t="s">
        <v>1529</v>
      </c>
      <c r="C250" s="15" t="s">
        <v>1532</v>
      </c>
      <c r="D250" s="15" t="s">
        <v>1535</v>
      </c>
      <c r="E250" s="16" t="s">
        <v>758</v>
      </c>
      <c r="F250" s="17">
        <v>60379868600</v>
      </c>
      <c r="G250" s="18">
        <v>0.94920496099999996</v>
      </c>
      <c r="H250" s="19" t="s">
        <v>1627</v>
      </c>
      <c r="I250" s="15" t="s">
        <v>1628</v>
      </c>
      <c r="J250" s="15" t="s">
        <v>1629</v>
      </c>
      <c r="K250" s="15" t="s">
        <v>787</v>
      </c>
      <c r="L250" s="15" t="s">
        <v>1630</v>
      </c>
      <c r="M250" s="17">
        <v>1545304555</v>
      </c>
      <c r="N250" s="17">
        <v>1310176967</v>
      </c>
      <c r="O250" s="20">
        <f t="shared" si="3"/>
        <v>0.84784385237251825</v>
      </c>
      <c r="P250" s="21"/>
      <c r="Q250" s="21" t="s">
        <v>1841</v>
      </c>
      <c r="S250" s="22"/>
      <c r="T250" s="22"/>
      <c r="U250" s="22"/>
      <c r="V250" s="22"/>
      <c r="W250" s="22"/>
    </row>
    <row r="251" spans="1:23" ht="20.100000000000001" customHeight="1" x14ac:dyDescent="0.3">
      <c r="A251" s="15">
        <v>247</v>
      </c>
      <c r="B251" s="62" t="s">
        <v>1529</v>
      </c>
      <c r="C251" s="15" t="s">
        <v>1532</v>
      </c>
      <c r="D251" s="15" t="s">
        <v>1535</v>
      </c>
      <c r="E251" s="16" t="s">
        <v>758</v>
      </c>
      <c r="F251" s="17">
        <v>60379868600</v>
      </c>
      <c r="G251" s="18">
        <v>0.94920496099999996</v>
      </c>
      <c r="H251" s="19" t="s">
        <v>1634</v>
      </c>
      <c r="I251" s="15" t="s">
        <v>926</v>
      </c>
      <c r="J251" s="15" t="s">
        <v>1487</v>
      </c>
      <c r="K251" s="15" t="s">
        <v>791</v>
      </c>
      <c r="L251" s="15" t="s">
        <v>831</v>
      </c>
      <c r="M251" s="17">
        <v>746743418</v>
      </c>
      <c r="N251" s="17">
        <v>624337532</v>
      </c>
      <c r="O251" s="20">
        <f t="shared" si="3"/>
        <v>0.83608039515388133</v>
      </c>
      <c r="P251" s="21"/>
      <c r="Q251" s="21" t="s">
        <v>1841</v>
      </c>
      <c r="S251" s="22"/>
      <c r="T251" s="22"/>
      <c r="U251" s="22"/>
      <c r="V251" s="22"/>
      <c r="W251" s="22"/>
    </row>
    <row r="252" spans="1:23" ht="20.100000000000001" customHeight="1" x14ac:dyDescent="0.3">
      <c r="A252" s="15">
        <v>248</v>
      </c>
      <c r="B252" s="62" t="s">
        <v>1529</v>
      </c>
      <c r="C252" s="15" t="s">
        <v>1532</v>
      </c>
      <c r="D252" s="15" t="s">
        <v>1535</v>
      </c>
      <c r="E252" s="16" t="s">
        <v>758</v>
      </c>
      <c r="F252" s="17">
        <v>60379868600</v>
      </c>
      <c r="G252" s="18">
        <v>0.94920496099999996</v>
      </c>
      <c r="H252" s="19" t="s">
        <v>909</v>
      </c>
      <c r="I252" s="15" t="s">
        <v>1929</v>
      </c>
      <c r="J252" s="15" t="s">
        <v>1930</v>
      </c>
      <c r="K252" s="15" t="s">
        <v>728</v>
      </c>
      <c r="L252" s="15" t="s">
        <v>831</v>
      </c>
      <c r="M252" s="17">
        <v>14565858689</v>
      </c>
      <c r="N252" s="17">
        <v>12207948426</v>
      </c>
      <c r="O252" s="20">
        <f t="shared" si="3"/>
        <v>0.83812075117955998</v>
      </c>
      <c r="P252" s="21"/>
      <c r="Q252" s="21" t="s">
        <v>1841</v>
      </c>
      <c r="S252" s="22"/>
      <c r="T252" s="22"/>
      <c r="U252" s="22"/>
      <c r="V252" s="22"/>
      <c r="W252" s="22"/>
    </row>
    <row r="253" spans="1:23" ht="20.100000000000001" customHeight="1" x14ac:dyDescent="0.3">
      <c r="A253" s="15">
        <v>249</v>
      </c>
      <c r="B253" s="62" t="s">
        <v>1529</v>
      </c>
      <c r="C253" s="15" t="s">
        <v>1532</v>
      </c>
      <c r="D253" s="15" t="s">
        <v>1535</v>
      </c>
      <c r="E253" s="16" t="s">
        <v>758</v>
      </c>
      <c r="F253" s="17">
        <v>60379868600</v>
      </c>
      <c r="G253" s="18">
        <v>0.94920496099999996</v>
      </c>
      <c r="H253" s="19" t="s">
        <v>909</v>
      </c>
      <c r="I253" s="15" t="s">
        <v>1931</v>
      </c>
      <c r="J253" s="15" t="s">
        <v>1932</v>
      </c>
      <c r="K253" s="15" t="s">
        <v>1933</v>
      </c>
      <c r="L253" s="15" t="s">
        <v>831</v>
      </c>
      <c r="M253" s="17">
        <v>7195154743</v>
      </c>
      <c r="N253" s="17">
        <v>5917370125</v>
      </c>
      <c r="O253" s="20">
        <f t="shared" si="3"/>
        <v>0.82241040482928773</v>
      </c>
      <c r="P253" s="21"/>
      <c r="Q253" s="21" t="s">
        <v>1841</v>
      </c>
      <c r="S253" s="22"/>
      <c r="T253" s="22"/>
      <c r="U253" s="22"/>
      <c r="V253" s="22"/>
      <c r="W253" s="22"/>
    </row>
    <row r="254" spans="1:23" ht="20.100000000000001" customHeight="1" x14ac:dyDescent="0.3">
      <c r="A254" s="15">
        <v>250</v>
      </c>
      <c r="B254" s="62" t="s">
        <v>1529</v>
      </c>
      <c r="C254" s="15" t="s">
        <v>1532</v>
      </c>
      <c r="D254" s="15" t="s">
        <v>1535</v>
      </c>
      <c r="E254" s="16" t="s">
        <v>758</v>
      </c>
      <c r="F254" s="17">
        <v>60379868600</v>
      </c>
      <c r="G254" s="18">
        <v>0.94920496099999996</v>
      </c>
      <c r="H254" s="19" t="s">
        <v>845</v>
      </c>
      <c r="I254" s="15" t="s">
        <v>1934</v>
      </c>
      <c r="J254" s="15" t="s">
        <v>1935</v>
      </c>
      <c r="K254" s="15" t="s">
        <v>788</v>
      </c>
      <c r="L254" s="15" t="s">
        <v>856</v>
      </c>
      <c r="M254" s="17">
        <v>3001897735</v>
      </c>
      <c r="N254" s="17">
        <v>2664200000</v>
      </c>
      <c r="O254" s="20">
        <f t="shared" si="3"/>
        <v>0.88750525007474979</v>
      </c>
      <c r="P254" s="21"/>
      <c r="Q254" s="21" t="s">
        <v>1841</v>
      </c>
      <c r="S254" s="22"/>
      <c r="T254" s="22"/>
      <c r="U254" s="22"/>
      <c r="V254" s="22"/>
      <c r="W254" s="22"/>
    </row>
    <row r="255" spans="1:23" ht="20.100000000000001" customHeight="1" x14ac:dyDescent="0.3">
      <c r="A255" s="15">
        <v>251</v>
      </c>
      <c r="B255" s="62" t="s">
        <v>1529</v>
      </c>
      <c r="C255" s="15" t="s">
        <v>1532</v>
      </c>
      <c r="D255" s="15" t="s">
        <v>1535</v>
      </c>
      <c r="E255" s="16" t="s">
        <v>758</v>
      </c>
      <c r="F255" s="17">
        <v>60379868600</v>
      </c>
      <c r="G255" s="18">
        <v>0.94920496099999996</v>
      </c>
      <c r="H255" s="19" t="s">
        <v>883</v>
      </c>
      <c r="I255" s="15" t="s">
        <v>1936</v>
      </c>
      <c r="J255" s="15" t="s">
        <v>1937</v>
      </c>
      <c r="K255" s="15" t="s">
        <v>1748</v>
      </c>
      <c r="L255" s="15" t="s">
        <v>894</v>
      </c>
      <c r="M255" s="17">
        <v>2973743790</v>
      </c>
      <c r="N255" s="17">
        <v>2521200000</v>
      </c>
      <c r="O255" s="20">
        <f t="shared" si="3"/>
        <v>0.84782018157657091</v>
      </c>
      <c r="P255" s="21"/>
      <c r="Q255" s="21" t="s">
        <v>1841</v>
      </c>
      <c r="S255" s="22"/>
      <c r="T255" s="22"/>
      <c r="U255" s="22"/>
      <c r="V255" s="22"/>
      <c r="W255" s="22"/>
    </row>
    <row r="256" spans="1:23" ht="20.100000000000001" customHeight="1" x14ac:dyDescent="0.3">
      <c r="A256" s="15">
        <v>252</v>
      </c>
      <c r="B256" s="62" t="s">
        <v>2119</v>
      </c>
      <c r="C256" s="15" t="s">
        <v>2120</v>
      </c>
      <c r="D256" s="15" t="s">
        <v>2121</v>
      </c>
      <c r="E256" s="16" t="s">
        <v>804</v>
      </c>
      <c r="F256" s="17">
        <v>1612039880</v>
      </c>
      <c r="G256" s="18">
        <v>0.86750000000000005</v>
      </c>
      <c r="H256" s="19" t="s">
        <v>2122</v>
      </c>
      <c r="I256" s="15" t="s">
        <v>2123</v>
      </c>
      <c r="J256" s="15" t="s">
        <v>2124</v>
      </c>
      <c r="K256" s="15" t="s">
        <v>1700</v>
      </c>
      <c r="L256" s="15" t="s">
        <v>895</v>
      </c>
      <c r="M256" s="17">
        <v>1164818000</v>
      </c>
      <c r="N256" s="17">
        <v>989136000</v>
      </c>
      <c r="O256" s="20">
        <f t="shared" si="3"/>
        <v>0.84917643786411268</v>
      </c>
      <c r="P256" s="21"/>
      <c r="Q256" s="21" t="s">
        <v>1841</v>
      </c>
      <c r="S256" s="22"/>
      <c r="T256" s="22"/>
      <c r="U256" s="22"/>
      <c r="V256" s="22"/>
      <c r="W256" s="22"/>
    </row>
    <row r="257" spans="1:23" ht="20.100000000000001" customHeight="1" x14ac:dyDescent="0.3">
      <c r="A257" s="15">
        <v>253</v>
      </c>
      <c r="B257" s="62" t="s">
        <v>169</v>
      </c>
      <c r="C257" s="15" t="s">
        <v>207</v>
      </c>
      <c r="D257" s="15" t="s">
        <v>236</v>
      </c>
      <c r="E257" s="16" t="s">
        <v>723</v>
      </c>
      <c r="F257" s="17">
        <v>11452980000</v>
      </c>
      <c r="G257" s="18">
        <v>0.80122715840030223</v>
      </c>
      <c r="H257" s="19" t="s">
        <v>931</v>
      </c>
      <c r="I257" s="15" t="s">
        <v>932</v>
      </c>
      <c r="J257" s="15" t="s">
        <v>1633</v>
      </c>
      <c r="K257" s="15" t="s">
        <v>791</v>
      </c>
      <c r="L257" s="15" t="s">
        <v>1044</v>
      </c>
      <c r="M257" s="17">
        <v>3906100000</v>
      </c>
      <c r="N257" s="17">
        <v>3520000000</v>
      </c>
      <c r="O257" s="20">
        <f t="shared" si="3"/>
        <v>0.9011546043368065</v>
      </c>
      <c r="P257" s="21"/>
      <c r="Q257" s="21" t="s">
        <v>1841</v>
      </c>
      <c r="S257" s="22"/>
      <c r="T257" s="22"/>
      <c r="U257" s="22"/>
      <c r="V257" s="22"/>
      <c r="W257" s="22"/>
    </row>
    <row r="258" spans="1:23" ht="20.100000000000001" customHeight="1" x14ac:dyDescent="0.3">
      <c r="A258" s="15">
        <v>254</v>
      </c>
      <c r="B258" s="60" t="s">
        <v>169</v>
      </c>
      <c r="C258" s="15" t="s">
        <v>207</v>
      </c>
      <c r="D258" s="15" t="s">
        <v>236</v>
      </c>
      <c r="E258" s="15" t="s">
        <v>723</v>
      </c>
      <c r="F258" s="17">
        <v>11452980000</v>
      </c>
      <c r="G258" s="18">
        <v>0.80122715840030223</v>
      </c>
      <c r="H258" s="15" t="s">
        <v>1804</v>
      </c>
      <c r="I258" s="19" t="s">
        <v>1516</v>
      </c>
      <c r="J258" s="19" t="s">
        <v>1678</v>
      </c>
      <c r="K258" s="19" t="s">
        <v>1679</v>
      </c>
      <c r="L258" s="19" t="s">
        <v>1520</v>
      </c>
      <c r="M258" s="17">
        <v>1691800000</v>
      </c>
      <c r="N258" s="17">
        <v>1412070000</v>
      </c>
      <c r="O258" s="20">
        <f t="shared" si="3"/>
        <v>0.83465539661898569</v>
      </c>
      <c r="P258" s="21"/>
      <c r="Q258" s="21" t="s">
        <v>1841</v>
      </c>
      <c r="S258" s="22"/>
      <c r="T258" s="22"/>
      <c r="U258" s="22"/>
      <c r="V258" s="22"/>
      <c r="W258" s="22"/>
    </row>
    <row r="259" spans="1:23" ht="20.100000000000001" customHeight="1" x14ac:dyDescent="0.3">
      <c r="A259" s="15">
        <v>255</v>
      </c>
      <c r="B259" s="62" t="s">
        <v>169</v>
      </c>
      <c r="C259" s="15" t="s">
        <v>207</v>
      </c>
      <c r="D259" s="15" t="s">
        <v>236</v>
      </c>
      <c r="E259" s="16" t="s">
        <v>723</v>
      </c>
      <c r="F259" s="17">
        <v>11452980000</v>
      </c>
      <c r="G259" s="18">
        <v>0.80122715840030223</v>
      </c>
      <c r="H259" s="19" t="s">
        <v>931</v>
      </c>
      <c r="I259" s="15" t="s">
        <v>1805</v>
      </c>
      <c r="J259" s="15" t="s">
        <v>1517</v>
      </c>
      <c r="K259" s="15" t="s">
        <v>559</v>
      </c>
      <c r="L259" s="15" t="s">
        <v>1044</v>
      </c>
      <c r="M259" s="17">
        <v>2526700000</v>
      </c>
      <c r="N259" s="17">
        <v>2123000000</v>
      </c>
      <c r="O259" s="20">
        <f t="shared" si="3"/>
        <v>0.8402263822377013</v>
      </c>
      <c r="P259" s="21"/>
      <c r="Q259" s="21" t="s">
        <v>1841</v>
      </c>
      <c r="S259" s="22"/>
      <c r="T259" s="22"/>
      <c r="U259" s="22"/>
      <c r="V259" s="22"/>
      <c r="W259" s="22"/>
    </row>
    <row r="260" spans="1:23" ht="20.100000000000001" customHeight="1" x14ac:dyDescent="0.3">
      <c r="A260" s="15">
        <v>256</v>
      </c>
      <c r="B260" s="62" t="s">
        <v>169</v>
      </c>
      <c r="C260" s="15" t="s">
        <v>207</v>
      </c>
      <c r="D260" s="15" t="s">
        <v>236</v>
      </c>
      <c r="E260" s="16" t="s">
        <v>723</v>
      </c>
      <c r="F260" s="17">
        <v>11452980000</v>
      </c>
      <c r="G260" s="18">
        <v>0.80122715840030223</v>
      </c>
      <c r="H260" s="19" t="s">
        <v>1480</v>
      </c>
      <c r="I260" s="15" t="s">
        <v>1631</v>
      </c>
      <c r="J260" s="15" t="s">
        <v>1632</v>
      </c>
      <c r="K260" s="15" t="s">
        <v>764</v>
      </c>
      <c r="L260" s="15" t="s">
        <v>1480</v>
      </c>
      <c r="M260" s="17">
        <v>380600000</v>
      </c>
      <c r="N260" s="17">
        <v>321200000</v>
      </c>
      <c r="O260" s="20">
        <f t="shared" si="3"/>
        <v>0.84393063583815031</v>
      </c>
      <c r="P260" s="21"/>
      <c r="Q260" s="21" t="s">
        <v>1841</v>
      </c>
      <c r="S260" s="22"/>
      <c r="T260" s="22"/>
      <c r="U260" s="22"/>
      <c r="V260" s="22"/>
      <c r="W260" s="22"/>
    </row>
    <row r="261" spans="1:23" ht="20.100000000000001" customHeight="1" x14ac:dyDescent="0.3">
      <c r="A261" s="15">
        <v>257</v>
      </c>
      <c r="B261" s="62" t="s">
        <v>2062</v>
      </c>
      <c r="C261" s="15" t="s">
        <v>2072</v>
      </c>
      <c r="D261" s="15" t="s">
        <v>1847</v>
      </c>
      <c r="E261" s="16" t="s">
        <v>761</v>
      </c>
      <c r="F261" s="17">
        <v>29153715140</v>
      </c>
      <c r="G261" s="18">
        <v>0.7581530556148286</v>
      </c>
      <c r="H261" s="19" t="s">
        <v>834</v>
      </c>
      <c r="I261" s="15" t="s">
        <v>1203</v>
      </c>
      <c r="J261" s="15" t="s">
        <v>1204</v>
      </c>
      <c r="K261" s="15" t="s">
        <v>1738</v>
      </c>
      <c r="L261" s="15" t="s">
        <v>1574</v>
      </c>
      <c r="M261" s="17">
        <v>5202019479.5523348</v>
      </c>
      <c r="N261" s="17">
        <v>4598000000</v>
      </c>
      <c r="O261" s="20">
        <f t="shared" ref="O261:O278" si="4">IFERROR(N261/M261,0)</f>
        <v>0.88388750139699312</v>
      </c>
      <c r="P261" s="21"/>
      <c r="Q261" s="21" t="s">
        <v>1841</v>
      </c>
      <c r="S261" s="22"/>
      <c r="T261" s="22"/>
      <c r="U261" s="22"/>
      <c r="V261" s="22"/>
      <c r="W261" s="22"/>
    </row>
    <row r="262" spans="1:23" ht="20.100000000000001" customHeight="1" x14ac:dyDescent="0.3">
      <c r="A262" s="15">
        <v>258</v>
      </c>
      <c r="B262" s="62" t="s">
        <v>1863</v>
      </c>
      <c r="C262" s="15" t="s">
        <v>1864</v>
      </c>
      <c r="D262" s="15" t="s">
        <v>1865</v>
      </c>
      <c r="E262" s="16" t="s">
        <v>786</v>
      </c>
      <c r="F262" s="17">
        <v>9194460000</v>
      </c>
      <c r="G262" s="18">
        <v>0.801142460495051</v>
      </c>
      <c r="H262" s="19" t="s">
        <v>976</v>
      </c>
      <c r="I262" s="15" t="s">
        <v>1938</v>
      </c>
      <c r="J262" s="15" t="s">
        <v>1939</v>
      </c>
      <c r="K262" s="15" t="s">
        <v>1940</v>
      </c>
      <c r="L262" s="15" t="s">
        <v>986</v>
      </c>
      <c r="M262" s="17">
        <v>43670000</v>
      </c>
      <c r="N262" s="17">
        <v>84920000</v>
      </c>
      <c r="O262" s="20">
        <f t="shared" si="4"/>
        <v>1.9445843828715366</v>
      </c>
      <c r="P262" s="21"/>
      <c r="Q262" s="21" t="s">
        <v>1841</v>
      </c>
      <c r="S262" s="22"/>
      <c r="T262" s="22"/>
      <c r="U262" s="22"/>
      <c r="V262" s="22"/>
      <c r="W262" s="22"/>
    </row>
    <row r="263" spans="1:23" ht="20.100000000000001" customHeight="1" x14ac:dyDescent="0.3">
      <c r="A263" s="15">
        <v>259</v>
      </c>
      <c r="B263" s="62" t="s">
        <v>1863</v>
      </c>
      <c r="C263" s="15" t="s">
        <v>1864</v>
      </c>
      <c r="D263" s="15" t="s">
        <v>1865</v>
      </c>
      <c r="E263" s="16" t="s">
        <v>786</v>
      </c>
      <c r="F263" s="17">
        <v>9194460000</v>
      </c>
      <c r="G263" s="18">
        <v>0.801142460495051</v>
      </c>
      <c r="H263" s="19" t="s">
        <v>2237</v>
      </c>
      <c r="I263" s="15" t="s">
        <v>2116</v>
      </c>
      <c r="J263" s="15" t="s">
        <v>2117</v>
      </c>
      <c r="K263" s="15" t="s">
        <v>2118</v>
      </c>
      <c r="L263" s="15" t="s">
        <v>2238</v>
      </c>
      <c r="M263" s="17">
        <v>1986820000</v>
      </c>
      <c r="N263" s="17">
        <v>2271610000</v>
      </c>
      <c r="O263" s="20">
        <f t="shared" si="4"/>
        <v>1.143339608016831</v>
      </c>
      <c r="P263" s="21"/>
      <c r="Q263" s="21" t="s">
        <v>1841</v>
      </c>
      <c r="S263" s="22"/>
      <c r="T263" s="22"/>
      <c r="U263" s="22"/>
      <c r="V263" s="22"/>
      <c r="W263" s="22"/>
    </row>
    <row r="264" spans="1:23" ht="20.100000000000001" customHeight="1" x14ac:dyDescent="0.3">
      <c r="A264" s="15">
        <v>260</v>
      </c>
      <c r="B264" s="62" t="s">
        <v>1863</v>
      </c>
      <c r="C264" s="15" t="s">
        <v>1864</v>
      </c>
      <c r="D264" s="15" t="s">
        <v>1865</v>
      </c>
      <c r="E264" s="16" t="s">
        <v>786</v>
      </c>
      <c r="F264" s="17">
        <v>9194460000</v>
      </c>
      <c r="G264" s="18">
        <v>0.801142460495051</v>
      </c>
      <c r="H264" s="19" t="s">
        <v>845</v>
      </c>
      <c r="I264" s="15" t="s">
        <v>2116</v>
      </c>
      <c r="J264" s="15" t="s">
        <v>2117</v>
      </c>
      <c r="K264" s="15" t="s">
        <v>2118</v>
      </c>
      <c r="L264" s="15" t="s">
        <v>845</v>
      </c>
      <c r="M264" s="17">
        <v>641520000</v>
      </c>
      <c r="N264" s="17">
        <v>621170000</v>
      </c>
      <c r="O264" s="20">
        <f t="shared" si="4"/>
        <v>0.96827846364883396</v>
      </c>
      <c r="P264" s="21"/>
      <c r="Q264" s="21"/>
      <c r="S264" s="22"/>
      <c r="T264" s="22"/>
      <c r="U264" s="22"/>
      <c r="V264" s="22"/>
      <c r="W264" s="22"/>
    </row>
    <row r="265" spans="1:23" ht="20.100000000000001" customHeight="1" x14ac:dyDescent="0.3">
      <c r="A265" s="15">
        <v>261</v>
      </c>
      <c r="B265" s="56" t="s">
        <v>484</v>
      </c>
      <c r="C265" s="15" t="s">
        <v>514</v>
      </c>
      <c r="D265" s="15" t="s">
        <v>548</v>
      </c>
      <c r="E265" s="35" t="s">
        <v>786</v>
      </c>
      <c r="F265" s="17">
        <v>861850000</v>
      </c>
      <c r="G265" s="18">
        <v>0.86745000056514943</v>
      </c>
      <c r="H265" s="19" t="s">
        <v>909</v>
      </c>
      <c r="I265" s="15" t="s">
        <v>934</v>
      </c>
      <c r="J265" s="15" t="s">
        <v>2214</v>
      </c>
      <c r="K265" s="15" t="s">
        <v>796</v>
      </c>
      <c r="L265" s="15" t="s">
        <v>831</v>
      </c>
      <c r="M265" s="17">
        <v>562210000</v>
      </c>
      <c r="N265" s="17">
        <v>464750000</v>
      </c>
      <c r="O265" s="20">
        <f t="shared" si="4"/>
        <v>0.82664840540011741</v>
      </c>
      <c r="P265" s="21"/>
      <c r="Q265" s="21" t="s">
        <v>1841</v>
      </c>
      <c r="S265" s="22"/>
      <c r="T265" s="22"/>
      <c r="U265" s="22"/>
      <c r="V265" s="22"/>
      <c r="W265" s="22"/>
    </row>
    <row r="266" spans="1:23" ht="20.100000000000001" customHeight="1" x14ac:dyDescent="0.3">
      <c r="A266" s="15">
        <v>262</v>
      </c>
      <c r="B266" s="60" t="s">
        <v>1577</v>
      </c>
      <c r="C266" s="15" t="s">
        <v>223</v>
      </c>
      <c r="D266" s="15" t="s">
        <v>252</v>
      </c>
      <c r="E266" s="15" t="s">
        <v>761</v>
      </c>
      <c r="F266" s="17">
        <v>214596000000</v>
      </c>
      <c r="G266" s="18">
        <v>0.99599922026566667</v>
      </c>
      <c r="H266" s="15" t="s">
        <v>845</v>
      </c>
      <c r="I266" s="19" t="s">
        <v>999</v>
      </c>
      <c r="J266" s="19" t="s">
        <v>1006</v>
      </c>
      <c r="K266" s="19" t="s">
        <v>562</v>
      </c>
      <c r="L266" s="19" t="s">
        <v>856</v>
      </c>
      <c r="M266" s="17">
        <v>4858700000</v>
      </c>
      <c r="N266" s="17">
        <v>4073300000</v>
      </c>
      <c r="O266" s="20">
        <f t="shared" si="4"/>
        <v>0.83835182250396201</v>
      </c>
      <c r="P266" s="21"/>
      <c r="Q266" s="21" t="s">
        <v>1841</v>
      </c>
      <c r="S266" s="22"/>
      <c r="T266" s="22"/>
      <c r="U266" s="22"/>
      <c r="V266" s="22"/>
      <c r="W266" s="22"/>
    </row>
    <row r="267" spans="1:23" ht="20.100000000000001" customHeight="1" x14ac:dyDescent="0.3">
      <c r="A267" s="15">
        <v>263</v>
      </c>
      <c r="B267" s="60" t="s">
        <v>1577</v>
      </c>
      <c r="C267" s="15" t="s">
        <v>223</v>
      </c>
      <c r="D267" s="15" t="s">
        <v>252</v>
      </c>
      <c r="E267" s="15" t="s">
        <v>761</v>
      </c>
      <c r="F267" s="17">
        <v>214596000000</v>
      </c>
      <c r="G267" s="18">
        <v>0.99599922026566667</v>
      </c>
      <c r="H267" s="15" t="s">
        <v>994</v>
      </c>
      <c r="I267" s="19" t="s">
        <v>1000</v>
      </c>
      <c r="J267" s="19" t="s">
        <v>1007</v>
      </c>
      <c r="K267" s="19" t="s">
        <v>563</v>
      </c>
      <c r="L267" s="19" t="s">
        <v>873</v>
      </c>
      <c r="M267" s="17">
        <v>964700000</v>
      </c>
      <c r="N267" s="17">
        <v>979330000</v>
      </c>
      <c r="O267" s="20">
        <f t="shared" si="4"/>
        <v>1.0151653363740023</v>
      </c>
      <c r="P267" s="21"/>
      <c r="Q267" s="21" t="s">
        <v>1841</v>
      </c>
      <c r="S267" s="22"/>
      <c r="T267" s="22"/>
      <c r="U267" s="22"/>
      <c r="V267" s="22"/>
      <c r="W267" s="22"/>
    </row>
    <row r="268" spans="1:23" ht="20.100000000000001" customHeight="1" x14ac:dyDescent="0.3">
      <c r="A268" s="15">
        <v>264</v>
      </c>
      <c r="B268" s="60" t="s">
        <v>1577</v>
      </c>
      <c r="C268" s="15" t="s">
        <v>223</v>
      </c>
      <c r="D268" s="15" t="s">
        <v>252</v>
      </c>
      <c r="E268" s="15" t="s">
        <v>761</v>
      </c>
      <c r="F268" s="17">
        <v>214596000000</v>
      </c>
      <c r="G268" s="18">
        <v>0.99599922026566667</v>
      </c>
      <c r="H268" s="15" t="s">
        <v>996</v>
      </c>
      <c r="I268" s="19" t="s">
        <v>1003</v>
      </c>
      <c r="J268" s="19" t="s">
        <v>1009</v>
      </c>
      <c r="K268" s="19" t="s">
        <v>565</v>
      </c>
      <c r="L268" s="19" t="s">
        <v>856</v>
      </c>
      <c r="M268" s="17">
        <v>34071400000</v>
      </c>
      <c r="N268" s="17">
        <v>30486500000</v>
      </c>
      <c r="O268" s="20">
        <f t="shared" si="4"/>
        <v>0.89478272099179956</v>
      </c>
      <c r="P268" s="21"/>
      <c r="Q268" s="21" t="s">
        <v>1841</v>
      </c>
      <c r="S268" s="22"/>
      <c r="T268" s="22"/>
      <c r="U268" s="22"/>
      <c r="V268" s="22"/>
      <c r="W268" s="22"/>
    </row>
    <row r="269" spans="1:23" ht="20.100000000000001" customHeight="1" x14ac:dyDescent="0.3">
      <c r="A269" s="15">
        <v>265</v>
      </c>
      <c r="B269" s="60" t="s">
        <v>1577</v>
      </c>
      <c r="C269" s="15" t="s">
        <v>223</v>
      </c>
      <c r="D269" s="15" t="s">
        <v>252</v>
      </c>
      <c r="E269" s="15" t="s">
        <v>761</v>
      </c>
      <c r="F269" s="17">
        <v>214596000000</v>
      </c>
      <c r="G269" s="18">
        <v>0.99599922026566667</v>
      </c>
      <c r="H269" s="15" t="s">
        <v>997</v>
      </c>
      <c r="I269" s="19" t="s">
        <v>1004</v>
      </c>
      <c r="J269" s="19" t="s">
        <v>1010</v>
      </c>
      <c r="K269" s="19" t="s">
        <v>565</v>
      </c>
      <c r="L269" s="19" t="s">
        <v>856</v>
      </c>
      <c r="M269" s="17">
        <v>44745800000</v>
      </c>
      <c r="N269" s="17">
        <v>36960000000</v>
      </c>
      <c r="O269" s="20">
        <f t="shared" si="4"/>
        <v>0.82599931166724028</v>
      </c>
      <c r="P269" s="21"/>
      <c r="Q269" s="21" t="s">
        <v>1841</v>
      </c>
      <c r="S269" s="22"/>
      <c r="T269" s="22"/>
      <c r="U269" s="22"/>
      <c r="V269" s="22"/>
      <c r="W269" s="22"/>
    </row>
    <row r="270" spans="1:23" ht="20.100000000000001" customHeight="1" x14ac:dyDescent="0.3">
      <c r="A270" s="15">
        <v>266</v>
      </c>
      <c r="B270" s="60" t="s">
        <v>1577</v>
      </c>
      <c r="C270" s="15" t="s">
        <v>223</v>
      </c>
      <c r="D270" s="15" t="s">
        <v>252</v>
      </c>
      <c r="E270" s="15" t="s">
        <v>761</v>
      </c>
      <c r="F270" s="17">
        <v>214596000000</v>
      </c>
      <c r="G270" s="18">
        <v>0.99599922026566667</v>
      </c>
      <c r="H270" s="15" t="s">
        <v>968</v>
      </c>
      <c r="I270" s="19" t="s">
        <v>1578</v>
      </c>
      <c r="J270" s="19" t="s">
        <v>1496</v>
      </c>
      <c r="K270" s="19" t="s">
        <v>824</v>
      </c>
      <c r="L270" s="19" t="s">
        <v>904</v>
      </c>
      <c r="M270" s="17">
        <v>559900000</v>
      </c>
      <c r="N270" s="17">
        <v>477400000</v>
      </c>
      <c r="O270" s="20">
        <f t="shared" si="4"/>
        <v>0.8526522593320236</v>
      </c>
      <c r="P270" s="21"/>
      <c r="Q270" s="21" t="s">
        <v>1841</v>
      </c>
      <c r="S270" s="22"/>
      <c r="T270" s="22"/>
      <c r="U270" s="22"/>
      <c r="V270" s="22"/>
      <c r="W270" s="22"/>
    </row>
    <row r="271" spans="1:23" ht="20.100000000000001" customHeight="1" x14ac:dyDescent="0.3">
      <c r="A271" s="15">
        <v>267</v>
      </c>
      <c r="B271" s="60" t="s">
        <v>1577</v>
      </c>
      <c r="C271" s="15" t="s">
        <v>223</v>
      </c>
      <c r="D271" s="15" t="s">
        <v>252</v>
      </c>
      <c r="E271" s="15" t="s">
        <v>761</v>
      </c>
      <c r="F271" s="17">
        <v>214596000000</v>
      </c>
      <c r="G271" s="18">
        <v>0.99599922026566667</v>
      </c>
      <c r="H271" s="15" t="s">
        <v>1910</v>
      </c>
      <c r="I271" s="19" t="s">
        <v>1911</v>
      </c>
      <c r="J271" s="19" t="s">
        <v>1912</v>
      </c>
      <c r="K271" s="19" t="s">
        <v>784</v>
      </c>
      <c r="L271" s="19" t="s">
        <v>1599</v>
      </c>
      <c r="M271" s="17">
        <v>3560700000</v>
      </c>
      <c r="N271" s="17">
        <v>3571700000</v>
      </c>
      <c r="O271" s="20">
        <f t="shared" si="4"/>
        <v>1.003089280197714</v>
      </c>
      <c r="P271" s="21"/>
      <c r="Q271" s="21" t="s">
        <v>1841</v>
      </c>
      <c r="S271" s="22"/>
      <c r="T271" s="22"/>
      <c r="U271" s="22"/>
      <c r="V271" s="22"/>
      <c r="W271" s="22"/>
    </row>
    <row r="272" spans="1:23" ht="20.100000000000001" customHeight="1" x14ac:dyDescent="0.3">
      <c r="A272" s="15">
        <v>268</v>
      </c>
      <c r="B272" s="60" t="s">
        <v>1577</v>
      </c>
      <c r="C272" s="15" t="s">
        <v>223</v>
      </c>
      <c r="D272" s="15" t="s">
        <v>252</v>
      </c>
      <c r="E272" s="15" t="s">
        <v>761</v>
      </c>
      <c r="F272" s="17">
        <v>214596000000</v>
      </c>
      <c r="G272" s="18">
        <v>0.99599922026566667</v>
      </c>
      <c r="H272" s="15" t="s">
        <v>2017</v>
      </c>
      <c r="I272" s="19" t="s">
        <v>2018</v>
      </c>
      <c r="J272" s="19" t="s">
        <v>2019</v>
      </c>
      <c r="K272" s="19" t="s">
        <v>1595</v>
      </c>
      <c r="L272" s="19" t="s">
        <v>2020</v>
      </c>
      <c r="M272" s="17">
        <v>478500000</v>
      </c>
      <c r="N272" s="17">
        <v>420750000</v>
      </c>
      <c r="O272" s="20">
        <f t="shared" si="4"/>
        <v>0.87931034482758619</v>
      </c>
      <c r="P272" s="21"/>
      <c r="Q272" s="21" t="s">
        <v>1841</v>
      </c>
      <c r="S272" s="22"/>
      <c r="T272" s="22"/>
      <c r="U272" s="22"/>
      <c r="V272" s="22"/>
      <c r="W272" s="22"/>
    </row>
    <row r="273" spans="1:23" ht="20.100000000000001" customHeight="1" x14ac:dyDescent="0.3">
      <c r="A273" s="15">
        <v>269</v>
      </c>
      <c r="B273" s="60" t="s">
        <v>1577</v>
      </c>
      <c r="C273" s="15" t="s">
        <v>223</v>
      </c>
      <c r="D273" s="15" t="s">
        <v>252</v>
      </c>
      <c r="E273" s="15" t="s">
        <v>761</v>
      </c>
      <c r="F273" s="17">
        <v>214596000000</v>
      </c>
      <c r="G273" s="18">
        <v>0.99599922026566667</v>
      </c>
      <c r="H273" s="15" t="s">
        <v>2021</v>
      </c>
      <c r="I273" s="19" t="s">
        <v>2018</v>
      </c>
      <c r="J273" s="19" t="s">
        <v>2019</v>
      </c>
      <c r="K273" s="19" t="s">
        <v>1595</v>
      </c>
      <c r="L273" s="19" t="s">
        <v>1837</v>
      </c>
      <c r="M273" s="17">
        <v>60500000</v>
      </c>
      <c r="N273" s="17">
        <v>50050000</v>
      </c>
      <c r="O273" s="20">
        <f t="shared" si="4"/>
        <v>0.82727272727272727</v>
      </c>
      <c r="P273" s="21"/>
      <c r="Q273" s="21" t="s">
        <v>1841</v>
      </c>
      <c r="S273" s="22"/>
      <c r="T273" s="22"/>
      <c r="U273" s="22"/>
      <c r="V273" s="22"/>
      <c r="W273" s="22"/>
    </row>
    <row r="274" spans="1:23" ht="20.100000000000001" customHeight="1" x14ac:dyDescent="0.3">
      <c r="A274" s="15">
        <v>270</v>
      </c>
      <c r="B274" s="60" t="s">
        <v>1577</v>
      </c>
      <c r="C274" s="15" t="s">
        <v>223</v>
      </c>
      <c r="D274" s="15" t="s">
        <v>252</v>
      </c>
      <c r="E274" s="15" t="s">
        <v>761</v>
      </c>
      <c r="F274" s="17">
        <v>214596000000</v>
      </c>
      <c r="G274" s="18">
        <v>0.99599922026566667</v>
      </c>
      <c r="H274" s="15" t="s">
        <v>883</v>
      </c>
      <c r="I274" s="19" t="s">
        <v>2158</v>
      </c>
      <c r="J274" s="19" t="s">
        <v>2159</v>
      </c>
      <c r="K274" s="19" t="s">
        <v>562</v>
      </c>
      <c r="L274" s="19" t="s">
        <v>894</v>
      </c>
      <c r="M274" s="17">
        <v>290400000</v>
      </c>
      <c r="N274" s="17">
        <v>395450000</v>
      </c>
      <c r="O274" s="20">
        <f t="shared" si="4"/>
        <v>1.3617424242424243</v>
      </c>
      <c r="P274" s="21"/>
      <c r="Q274" s="21" t="s">
        <v>1841</v>
      </c>
      <c r="S274" s="22"/>
      <c r="T274" s="22"/>
      <c r="U274" s="22"/>
      <c r="V274" s="22"/>
      <c r="W274" s="22"/>
    </row>
    <row r="275" spans="1:23" ht="20.100000000000001" customHeight="1" x14ac:dyDescent="0.3">
      <c r="A275" s="15">
        <v>271</v>
      </c>
      <c r="B275" s="60" t="s">
        <v>1613</v>
      </c>
      <c r="C275" s="15" t="s">
        <v>1615</v>
      </c>
      <c r="D275" s="15" t="s">
        <v>1617</v>
      </c>
      <c r="E275" s="15" t="s">
        <v>720</v>
      </c>
      <c r="F275" s="17">
        <v>3374833627</v>
      </c>
      <c r="G275" s="18">
        <v>0.86778113666574819</v>
      </c>
      <c r="H275" s="15" t="s">
        <v>885</v>
      </c>
      <c r="I275" s="19" t="s">
        <v>1662</v>
      </c>
      <c r="J275" s="19" t="s">
        <v>1663</v>
      </c>
      <c r="K275" s="19" t="s">
        <v>1664</v>
      </c>
      <c r="L275" s="19" t="s">
        <v>1640</v>
      </c>
      <c r="M275" s="17">
        <v>339700000</v>
      </c>
      <c r="N275" s="17">
        <v>351290000</v>
      </c>
      <c r="O275" s="20">
        <f t="shared" si="4"/>
        <v>1.0341183397115101</v>
      </c>
      <c r="P275" s="21"/>
      <c r="Q275" s="21" t="s">
        <v>1841</v>
      </c>
      <c r="S275" s="22"/>
      <c r="T275" s="22"/>
      <c r="U275" s="22"/>
      <c r="V275" s="22"/>
      <c r="W275" s="22"/>
    </row>
    <row r="276" spans="1:23" ht="20.100000000000001" customHeight="1" x14ac:dyDescent="0.3">
      <c r="A276" s="15">
        <v>272</v>
      </c>
      <c r="B276" s="60" t="s">
        <v>1613</v>
      </c>
      <c r="C276" s="15" t="s">
        <v>1615</v>
      </c>
      <c r="D276" s="15" t="s">
        <v>1617</v>
      </c>
      <c r="E276" s="15" t="s">
        <v>720</v>
      </c>
      <c r="F276" s="17">
        <v>3374833627</v>
      </c>
      <c r="G276" s="18">
        <v>0.86778113666574819</v>
      </c>
      <c r="H276" s="15" t="s">
        <v>834</v>
      </c>
      <c r="I276" s="19" t="s">
        <v>1827</v>
      </c>
      <c r="J276" s="19" t="s">
        <v>1828</v>
      </c>
      <c r="K276" s="19" t="s">
        <v>722</v>
      </c>
      <c r="L276" s="19" t="s">
        <v>1574</v>
      </c>
      <c r="M276" s="17">
        <v>468864000</v>
      </c>
      <c r="N276" s="17">
        <v>400180000</v>
      </c>
      <c r="O276" s="20">
        <f t="shared" si="4"/>
        <v>0.85350975975975973</v>
      </c>
      <c r="P276" s="21"/>
      <c r="Q276" s="21" t="s">
        <v>1841</v>
      </c>
      <c r="S276" s="22"/>
      <c r="T276" s="22"/>
      <c r="U276" s="22"/>
      <c r="V276" s="22"/>
      <c r="W276" s="22"/>
    </row>
    <row r="277" spans="1:23" ht="20.100000000000001" customHeight="1" x14ac:dyDescent="0.3">
      <c r="A277" s="15">
        <v>273</v>
      </c>
      <c r="B277" s="60" t="s">
        <v>1613</v>
      </c>
      <c r="C277" s="15" t="s">
        <v>1615</v>
      </c>
      <c r="D277" s="15" t="s">
        <v>1617</v>
      </c>
      <c r="E277" s="15" t="s">
        <v>720</v>
      </c>
      <c r="F277" s="17">
        <v>3374833627</v>
      </c>
      <c r="G277" s="18">
        <v>0.86778113666574819</v>
      </c>
      <c r="H277" s="15" t="s">
        <v>834</v>
      </c>
      <c r="I277" s="19" t="s">
        <v>1829</v>
      </c>
      <c r="J277" s="19" t="s">
        <v>1830</v>
      </c>
      <c r="K277" s="19" t="s">
        <v>1684</v>
      </c>
      <c r="L277" s="19" t="s">
        <v>1574</v>
      </c>
      <c r="M277" s="17">
        <v>304130000</v>
      </c>
      <c r="N277" s="17">
        <v>254980000</v>
      </c>
      <c r="O277" s="20">
        <f t="shared" si="4"/>
        <v>0.83839147732877384</v>
      </c>
      <c r="P277" s="21"/>
      <c r="Q277" s="21" t="s">
        <v>1841</v>
      </c>
      <c r="S277" s="22"/>
      <c r="T277" s="22"/>
      <c r="U277" s="22"/>
      <c r="V277" s="22"/>
      <c r="W277" s="22"/>
    </row>
    <row r="278" spans="1:23" ht="20.100000000000001" customHeight="1" x14ac:dyDescent="0.3">
      <c r="A278" s="15">
        <v>274</v>
      </c>
      <c r="B278" s="60" t="s">
        <v>1613</v>
      </c>
      <c r="C278" s="15" t="s">
        <v>1615</v>
      </c>
      <c r="D278" s="15" t="s">
        <v>1617</v>
      </c>
      <c r="E278" s="15" t="s">
        <v>720</v>
      </c>
      <c r="F278" s="17">
        <v>3374833627</v>
      </c>
      <c r="G278" s="18">
        <v>0.86778113666574819</v>
      </c>
      <c r="H278" s="15" t="s">
        <v>834</v>
      </c>
      <c r="I278" s="19" t="s">
        <v>1842</v>
      </c>
      <c r="J278" s="19" t="s">
        <v>1843</v>
      </c>
      <c r="K278" s="19" t="s">
        <v>722</v>
      </c>
      <c r="L278" s="19" t="s">
        <v>1574</v>
      </c>
      <c r="M278" s="17">
        <v>1094070000</v>
      </c>
      <c r="N278" s="17">
        <v>981910000</v>
      </c>
      <c r="O278" s="20">
        <f t="shared" si="4"/>
        <v>0.89748370762382668</v>
      </c>
      <c r="P278" s="21"/>
      <c r="Q278" s="21" t="s">
        <v>1841</v>
      </c>
      <c r="S278" s="22"/>
      <c r="T278" s="22"/>
      <c r="U278" s="22"/>
      <c r="V278" s="22"/>
      <c r="W278" s="22"/>
    </row>
  </sheetData>
  <sortState ref="A5:Y537">
    <sortCondition ref="B5:B537"/>
  </sortState>
  <mergeCells count="10">
    <mergeCell ref="P3:P4"/>
    <mergeCell ref="Q3:Q4"/>
    <mergeCell ref="A1:O1"/>
    <mergeCell ref="A3:A4"/>
    <mergeCell ref="B3:B4"/>
    <mergeCell ref="C3:E3"/>
    <mergeCell ref="F3:G3"/>
    <mergeCell ref="H3:H4"/>
    <mergeCell ref="I3:L3"/>
    <mergeCell ref="M3:O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"/>
  <sheetViews>
    <sheetView view="pageBreakPreview" zoomScale="70" zoomScaleNormal="8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46" sqref="B46"/>
    </sheetView>
  </sheetViews>
  <sheetFormatPr defaultRowHeight="16.5" x14ac:dyDescent="0.3"/>
  <cols>
    <col min="1" max="1" width="5.625" style="3" customWidth="1"/>
    <col min="2" max="2" width="63.75" style="3" customWidth="1"/>
    <col min="3" max="3" width="24.125" style="3" customWidth="1"/>
    <col min="4" max="4" width="7.625" style="3" customWidth="1"/>
    <col min="5" max="5" width="18" style="3" bestFit="1" customWidth="1"/>
    <col min="6" max="6" width="15.625" style="2" customWidth="1"/>
    <col min="7" max="7" width="10.25" style="9" bestFit="1" customWidth="1"/>
    <col min="8" max="8" width="17.625" style="3" customWidth="1"/>
    <col min="9" max="9" width="10.625" style="3" customWidth="1"/>
    <col min="10" max="10" width="7.625" style="3" customWidth="1"/>
    <col min="11" max="11" width="15.625" style="3" customWidth="1"/>
    <col min="12" max="12" width="17.625" style="3" customWidth="1"/>
    <col min="13" max="14" width="15.625" style="2" customWidth="1"/>
    <col min="15" max="15" width="7.625" style="7" customWidth="1"/>
    <col min="16" max="16" width="9" style="1"/>
    <col min="17" max="17" width="9" style="1" hidden="1" customWidth="1"/>
    <col min="18" max="22" width="9" style="1"/>
    <col min="23" max="23" width="8.75" style="1" customWidth="1"/>
    <col min="24" max="16384" width="9" style="1"/>
  </cols>
  <sheetData>
    <row r="1" spans="1:23" ht="30" customHeight="1" x14ac:dyDescent="0.3">
      <c r="A1" s="72" t="s">
        <v>2250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23" ht="4.5" customHeight="1" x14ac:dyDescent="0.3">
      <c r="A2" s="42"/>
      <c r="B2" s="42"/>
      <c r="C2" s="42"/>
      <c r="D2" s="42"/>
      <c r="E2" s="42"/>
      <c r="F2" s="43"/>
      <c r="G2" s="44"/>
      <c r="H2" s="42"/>
      <c r="I2" s="42"/>
      <c r="J2" s="42"/>
      <c r="K2" s="42"/>
      <c r="L2" s="42"/>
      <c r="M2" s="43"/>
      <c r="N2" s="43"/>
      <c r="O2" s="45"/>
      <c r="P2" s="46"/>
    </row>
    <row r="3" spans="1:23" ht="20.100000000000001" customHeight="1" x14ac:dyDescent="0.3">
      <c r="A3" s="69" t="s">
        <v>0</v>
      </c>
      <c r="B3" s="69" t="s">
        <v>1</v>
      </c>
      <c r="C3" s="69" t="s">
        <v>2</v>
      </c>
      <c r="D3" s="69"/>
      <c r="E3" s="69"/>
      <c r="F3" s="73" t="s">
        <v>18</v>
      </c>
      <c r="G3" s="73"/>
      <c r="H3" s="69" t="s">
        <v>8</v>
      </c>
      <c r="I3" s="69" t="s">
        <v>9</v>
      </c>
      <c r="J3" s="69"/>
      <c r="K3" s="69"/>
      <c r="L3" s="69"/>
      <c r="M3" s="73" t="s">
        <v>19</v>
      </c>
      <c r="N3" s="73"/>
      <c r="O3" s="73"/>
      <c r="P3" s="69" t="s">
        <v>155</v>
      </c>
      <c r="Q3" s="70" t="s">
        <v>1513</v>
      </c>
    </row>
    <row r="4" spans="1:23" ht="20.100000000000001" customHeight="1" x14ac:dyDescent="0.3">
      <c r="A4" s="69"/>
      <c r="B4" s="69"/>
      <c r="C4" s="67" t="s">
        <v>3</v>
      </c>
      <c r="D4" s="67" t="s">
        <v>4</v>
      </c>
      <c r="E4" s="67" t="s">
        <v>5</v>
      </c>
      <c r="F4" s="68" t="s">
        <v>6</v>
      </c>
      <c r="G4" s="8" t="s">
        <v>7</v>
      </c>
      <c r="H4" s="69"/>
      <c r="I4" s="67" t="s">
        <v>3</v>
      </c>
      <c r="J4" s="67" t="s">
        <v>4</v>
      </c>
      <c r="K4" s="67" t="s">
        <v>5</v>
      </c>
      <c r="L4" s="67" t="s">
        <v>10</v>
      </c>
      <c r="M4" s="68" t="s">
        <v>11</v>
      </c>
      <c r="N4" s="68" t="s">
        <v>12</v>
      </c>
      <c r="O4" s="6" t="s">
        <v>13</v>
      </c>
      <c r="P4" s="69"/>
      <c r="Q4" s="71"/>
    </row>
    <row r="5" spans="1:23" s="22" customFormat="1" ht="20.100000000000001" customHeight="1" x14ac:dyDescent="0.3">
      <c r="A5" s="15">
        <v>1</v>
      </c>
      <c r="B5" s="60" t="s">
        <v>2302</v>
      </c>
      <c r="C5" s="15" t="s">
        <v>2303</v>
      </c>
      <c r="D5" s="15" t="s">
        <v>2304</v>
      </c>
      <c r="E5" s="15" t="s">
        <v>559</v>
      </c>
      <c r="F5" s="17">
        <v>2404560236</v>
      </c>
      <c r="G5" s="18">
        <v>0.86609999999999998</v>
      </c>
      <c r="H5" s="15" t="s">
        <v>1819</v>
      </c>
      <c r="I5" s="19" t="s">
        <v>2305</v>
      </c>
      <c r="J5" s="19" t="s">
        <v>2306</v>
      </c>
      <c r="K5" s="19" t="s">
        <v>559</v>
      </c>
      <c r="L5" s="19" t="s">
        <v>873</v>
      </c>
      <c r="M5" s="17">
        <v>55539000</v>
      </c>
      <c r="N5" s="17">
        <v>46167000</v>
      </c>
      <c r="O5" s="20">
        <v>0.83130000000000004</v>
      </c>
      <c r="P5" s="21" t="s">
        <v>2251</v>
      </c>
      <c r="Q5" s="21"/>
      <c r="R5" s="1"/>
    </row>
    <row r="6" spans="1:23" ht="20.100000000000001" customHeight="1" x14ac:dyDescent="0.3">
      <c r="A6" s="15">
        <v>2</v>
      </c>
      <c r="B6" s="60" t="s">
        <v>1278</v>
      </c>
      <c r="C6" s="15" t="s">
        <v>1342</v>
      </c>
      <c r="D6" s="15" t="s">
        <v>1400</v>
      </c>
      <c r="E6" s="15" t="s">
        <v>761</v>
      </c>
      <c r="F6" s="17">
        <v>148304200000</v>
      </c>
      <c r="G6" s="18">
        <v>0.99899738242794944</v>
      </c>
      <c r="H6" s="15" t="s">
        <v>1882</v>
      </c>
      <c r="I6" s="19" t="s">
        <v>1883</v>
      </c>
      <c r="J6" s="19" t="s">
        <v>1884</v>
      </c>
      <c r="K6" s="19" t="s">
        <v>1885</v>
      </c>
      <c r="L6" s="19" t="s">
        <v>1599</v>
      </c>
      <c r="M6" s="17">
        <v>329100000</v>
      </c>
      <c r="N6" s="17">
        <v>300080000</v>
      </c>
      <c r="O6" s="20">
        <v>0.91182011546642361</v>
      </c>
      <c r="P6" s="21" t="s">
        <v>2252</v>
      </c>
      <c r="Q6" s="21"/>
      <c r="S6" s="22"/>
      <c r="T6" s="22"/>
      <c r="U6" s="22"/>
      <c r="V6" s="22"/>
      <c r="W6" s="22"/>
    </row>
    <row r="7" spans="1:23" ht="20.100000000000001" customHeight="1" x14ac:dyDescent="0.3">
      <c r="A7" s="15">
        <v>3</v>
      </c>
      <c r="B7" s="56" t="s">
        <v>165</v>
      </c>
      <c r="C7" s="19" t="s">
        <v>202</v>
      </c>
      <c r="D7" s="19" t="s">
        <v>2039</v>
      </c>
      <c r="E7" s="35" t="s">
        <v>776</v>
      </c>
      <c r="F7" s="17">
        <v>9717570000</v>
      </c>
      <c r="G7" s="18">
        <v>0.80303699018203212</v>
      </c>
      <c r="H7" s="19" t="s">
        <v>1206</v>
      </c>
      <c r="I7" s="19" t="s">
        <v>1498</v>
      </c>
      <c r="J7" s="19" t="s">
        <v>1499</v>
      </c>
      <c r="K7" s="19" t="s">
        <v>818</v>
      </c>
      <c r="L7" s="19" t="s">
        <v>831</v>
      </c>
      <c r="M7" s="17">
        <v>1348692045</v>
      </c>
      <c r="N7" s="17">
        <v>1210000000</v>
      </c>
      <c r="O7" s="20">
        <f t="shared" ref="O7" si="0">IFERROR(N7/M7,0)</f>
        <v>0.89716552009469297</v>
      </c>
      <c r="P7" s="21" t="s">
        <v>2252</v>
      </c>
      <c r="Q7" s="21"/>
      <c r="R7" s="22"/>
      <c r="S7" s="22"/>
      <c r="T7" s="22"/>
      <c r="U7" s="22"/>
      <c r="V7" s="22"/>
      <c r="W7" s="22"/>
    </row>
    <row r="8" spans="1:23" ht="20.100000000000001" customHeight="1" x14ac:dyDescent="0.3">
      <c r="A8" s="15">
        <v>4</v>
      </c>
      <c r="B8" s="60" t="s">
        <v>2040</v>
      </c>
      <c r="C8" s="15" t="s">
        <v>223</v>
      </c>
      <c r="D8" s="15" t="s">
        <v>2033</v>
      </c>
      <c r="E8" s="15" t="s">
        <v>761</v>
      </c>
      <c r="F8" s="17">
        <v>84365000000</v>
      </c>
      <c r="G8" s="18">
        <v>0.75800000000000001</v>
      </c>
      <c r="H8" s="15" t="s">
        <v>2041</v>
      </c>
      <c r="I8" s="19" t="s">
        <v>2042</v>
      </c>
      <c r="J8" s="19" t="s">
        <v>2043</v>
      </c>
      <c r="K8" s="19" t="s">
        <v>559</v>
      </c>
      <c r="L8" s="19" t="s">
        <v>2044</v>
      </c>
      <c r="M8" s="17">
        <v>372900000</v>
      </c>
      <c r="N8" s="17">
        <v>382800000</v>
      </c>
      <c r="O8" s="20">
        <f t="shared" ref="O8:O14" si="1">IFERROR(N8/M8,0)</f>
        <v>1.0265486725663717</v>
      </c>
      <c r="P8" s="21" t="s">
        <v>2251</v>
      </c>
      <c r="Q8" s="21" t="s">
        <v>1841</v>
      </c>
      <c r="S8" s="22"/>
      <c r="T8" s="22"/>
      <c r="U8" s="22"/>
      <c r="V8" s="22"/>
      <c r="W8" s="22"/>
    </row>
    <row r="9" spans="1:23" ht="20.100000000000001" customHeight="1" x14ac:dyDescent="0.3">
      <c r="A9" s="15">
        <v>5</v>
      </c>
      <c r="B9" s="60" t="s">
        <v>2040</v>
      </c>
      <c r="C9" s="15" t="s">
        <v>223</v>
      </c>
      <c r="D9" s="15" t="s">
        <v>2033</v>
      </c>
      <c r="E9" s="15" t="s">
        <v>761</v>
      </c>
      <c r="F9" s="17">
        <v>84365000000</v>
      </c>
      <c r="G9" s="18">
        <v>0.75800000000000001</v>
      </c>
      <c r="H9" s="15" t="s">
        <v>2045</v>
      </c>
      <c r="I9" s="19" t="s">
        <v>2046</v>
      </c>
      <c r="J9" s="19" t="s">
        <v>2047</v>
      </c>
      <c r="K9" s="19" t="s">
        <v>565</v>
      </c>
      <c r="L9" s="19" t="s">
        <v>904</v>
      </c>
      <c r="M9" s="17">
        <v>782100000</v>
      </c>
      <c r="N9" s="17">
        <v>700700000</v>
      </c>
      <c r="O9" s="20">
        <f t="shared" si="1"/>
        <v>0.8959212376933896</v>
      </c>
      <c r="P9" s="21" t="s">
        <v>2251</v>
      </c>
      <c r="Q9" s="21" t="s">
        <v>1841</v>
      </c>
      <c r="S9" s="22"/>
      <c r="T9" s="22"/>
      <c r="U9" s="22"/>
      <c r="V9" s="22"/>
      <c r="W9" s="22"/>
    </row>
    <row r="10" spans="1:23" ht="20.100000000000001" customHeight="1" x14ac:dyDescent="0.3">
      <c r="A10" s="15">
        <v>6</v>
      </c>
      <c r="B10" s="60" t="s">
        <v>2040</v>
      </c>
      <c r="C10" s="15" t="s">
        <v>223</v>
      </c>
      <c r="D10" s="15" t="s">
        <v>2033</v>
      </c>
      <c r="E10" s="15" t="s">
        <v>761</v>
      </c>
      <c r="F10" s="17">
        <v>84365000000</v>
      </c>
      <c r="G10" s="18">
        <v>0.75800000000000001</v>
      </c>
      <c r="H10" s="15" t="s">
        <v>2048</v>
      </c>
      <c r="I10" s="19" t="s">
        <v>2049</v>
      </c>
      <c r="J10" s="19" t="s">
        <v>2050</v>
      </c>
      <c r="K10" s="19" t="s">
        <v>2051</v>
      </c>
      <c r="L10" s="19" t="s">
        <v>2052</v>
      </c>
      <c r="M10" s="17">
        <v>1106710000</v>
      </c>
      <c r="N10" s="17">
        <v>911900000</v>
      </c>
      <c r="O10" s="20">
        <f t="shared" si="1"/>
        <v>0.823973760063612</v>
      </c>
      <c r="P10" s="21" t="s">
        <v>2251</v>
      </c>
      <c r="Q10" s="21" t="s">
        <v>1841</v>
      </c>
      <c r="S10" s="22"/>
      <c r="T10" s="22"/>
      <c r="U10" s="22"/>
      <c r="V10" s="22"/>
      <c r="W10" s="22"/>
    </row>
    <row r="11" spans="1:23" ht="20.100000000000001" customHeight="1" x14ac:dyDescent="0.3">
      <c r="A11" s="15">
        <v>7</v>
      </c>
      <c r="B11" s="60" t="s">
        <v>2040</v>
      </c>
      <c r="C11" s="15" t="s">
        <v>223</v>
      </c>
      <c r="D11" s="15" t="s">
        <v>2033</v>
      </c>
      <c r="E11" s="15" t="s">
        <v>761</v>
      </c>
      <c r="F11" s="17">
        <v>84365000000</v>
      </c>
      <c r="G11" s="18">
        <v>0.75800000000000001</v>
      </c>
      <c r="H11" s="15" t="s">
        <v>856</v>
      </c>
      <c r="I11" s="19" t="s">
        <v>1769</v>
      </c>
      <c r="J11" s="19" t="s">
        <v>1770</v>
      </c>
      <c r="K11" s="19" t="s">
        <v>563</v>
      </c>
      <c r="L11" s="19" t="s">
        <v>856</v>
      </c>
      <c r="M11" s="17">
        <v>1041480000</v>
      </c>
      <c r="N11" s="17">
        <v>984500000</v>
      </c>
      <c r="O11" s="20">
        <f t="shared" si="1"/>
        <v>0.94528939585973804</v>
      </c>
      <c r="P11" s="21" t="s">
        <v>2251</v>
      </c>
      <c r="Q11" s="21" t="s">
        <v>1841</v>
      </c>
      <c r="S11" s="22"/>
      <c r="T11" s="22"/>
      <c r="U11" s="22"/>
      <c r="V11" s="22"/>
      <c r="W11" s="22"/>
    </row>
    <row r="12" spans="1:23" ht="20.100000000000001" customHeight="1" x14ac:dyDescent="0.3">
      <c r="A12" s="15">
        <v>8</v>
      </c>
      <c r="B12" s="60" t="s">
        <v>2040</v>
      </c>
      <c r="C12" s="15" t="s">
        <v>223</v>
      </c>
      <c r="D12" s="15" t="s">
        <v>2033</v>
      </c>
      <c r="E12" s="15" t="s">
        <v>761</v>
      </c>
      <c r="F12" s="17">
        <v>84365000000</v>
      </c>
      <c r="G12" s="18">
        <v>0.75800000000000001</v>
      </c>
      <c r="H12" s="15" t="s">
        <v>2041</v>
      </c>
      <c r="I12" s="19" t="s">
        <v>2264</v>
      </c>
      <c r="J12" s="19" t="s">
        <v>2265</v>
      </c>
      <c r="K12" s="19" t="s">
        <v>798</v>
      </c>
      <c r="L12" s="19" t="s">
        <v>2044</v>
      </c>
      <c r="M12" s="17">
        <v>107800000</v>
      </c>
      <c r="N12" s="17">
        <v>94600000</v>
      </c>
      <c r="O12" s="20">
        <f t="shared" si="1"/>
        <v>0.87755102040816324</v>
      </c>
      <c r="P12" s="21" t="s">
        <v>2251</v>
      </c>
      <c r="Q12" s="21"/>
      <c r="S12" s="22"/>
      <c r="T12" s="22"/>
      <c r="U12" s="22"/>
      <c r="V12" s="22"/>
      <c r="W12" s="22"/>
    </row>
    <row r="13" spans="1:23" ht="20.100000000000001" customHeight="1" x14ac:dyDescent="0.3">
      <c r="A13" s="15">
        <v>9</v>
      </c>
      <c r="B13" s="60" t="s">
        <v>2040</v>
      </c>
      <c r="C13" s="15" t="s">
        <v>223</v>
      </c>
      <c r="D13" s="15" t="s">
        <v>2033</v>
      </c>
      <c r="E13" s="15" t="s">
        <v>761</v>
      </c>
      <c r="F13" s="17">
        <v>84365000000</v>
      </c>
      <c r="G13" s="18">
        <v>0.75800000000000001</v>
      </c>
      <c r="H13" s="15" t="s">
        <v>2266</v>
      </c>
      <c r="I13" s="19" t="s">
        <v>2267</v>
      </c>
      <c r="J13" s="19" t="s">
        <v>2268</v>
      </c>
      <c r="K13" s="19" t="s">
        <v>775</v>
      </c>
      <c r="L13" s="19" t="s">
        <v>958</v>
      </c>
      <c r="M13" s="17">
        <v>429330000</v>
      </c>
      <c r="N13" s="17">
        <v>384670000</v>
      </c>
      <c r="O13" s="20">
        <f t="shared" si="1"/>
        <v>0.89597745324109657</v>
      </c>
      <c r="P13" s="21" t="s">
        <v>2251</v>
      </c>
      <c r="Q13" s="21"/>
      <c r="S13" s="22"/>
      <c r="T13" s="22"/>
      <c r="U13" s="22"/>
      <c r="V13" s="22"/>
      <c r="W13" s="22"/>
    </row>
    <row r="14" spans="1:23" ht="20.100000000000001" customHeight="1" x14ac:dyDescent="0.3">
      <c r="A14" s="15">
        <v>10</v>
      </c>
      <c r="B14" s="60" t="s">
        <v>2040</v>
      </c>
      <c r="C14" s="15" t="s">
        <v>223</v>
      </c>
      <c r="D14" s="15" t="s">
        <v>2033</v>
      </c>
      <c r="E14" s="15" t="s">
        <v>761</v>
      </c>
      <c r="F14" s="17">
        <v>84365000000</v>
      </c>
      <c r="G14" s="18">
        <v>0.75800000000000001</v>
      </c>
      <c r="H14" s="15" t="s">
        <v>2045</v>
      </c>
      <c r="I14" s="19" t="s">
        <v>1687</v>
      </c>
      <c r="J14" s="19" t="s">
        <v>1688</v>
      </c>
      <c r="K14" s="19" t="s">
        <v>565</v>
      </c>
      <c r="L14" s="19" t="s">
        <v>904</v>
      </c>
      <c r="M14" s="17">
        <v>877800000</v>
      </c>
      <c r="N14" s="17">
        <v>1049840000</v>
      </c>
      <c r="O14" s="20">
        <f t="shared" si="1"/>
        <v>1.1959899749373433</v>
      </c>
      <c r="P14" s="21" t="s">
        <v>2251</v>
      </c>
      <c r="Q14" s="21"/>
      <c r="S14" s="22"/>
      <c r="T14" s="22"/>
      <c r="U14" s="22"/>
      <c r="V14" s="22"/>
      <c r="W14" s="22"/>
    </row>
  </sheetData>
  <mergeCells count="10">
    <mergeCell ref="P3:P4"/>
    <mergeCell ref="Q3:Q4"/>
    <mergeCell ref="A1:O1"/>
    <mergeCell ref="A3:A4"/>
    <mergeCell ref="B3:B4"/>
    <mergeCell ref="C3:E3"/>
    <mergeCell ref="F3:G3"/>
    <mergeCell ref="H3:H4"/>
    <mergeCell ref="I3:L3"/>
    <mergeCell ref="M3:O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55"/>
  <sheetViews>
    <sheetView view="pageBreakPreview" zoomScale="70" zoomScaleNormal="8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69" sqref="C69"/>
    </sheetView>
  </sheetViews>
  <sheetFormatPr defaultRowHeight="16.5" x14ac:dyDescent="0.3"/>
  <cols>
    <col min="1" max="1" width="5.625" style="3" customWidth="1"/>
    <col min="2" max="2" width="63.75" style="3" customWidth="1"/>
    <col min="3" max="3" width="25.125" style="3" bestFit="1" customWidth="1"/>
    <col min="4" max="4" width="10.625" style="3" customWidth="1"/>
    <col min="5" max="5" width="7.625" style="3" customWidth="1"/>
    <col min="6" max="6" width="15.625" style="3" customWidth="1"/>
    <col min="7" max="7" width="15.625" style="2" customWidth="1"/>
    <col min="8" max="8" width="7.625" style="9" customWidth="1"/>
    <col min="9" max="9" width="17.625" style="3" customWidth="1"/>
    <col min="10" max="10" width="10.625" style="3" customWidth="1"/>
    <col min="11" max="11" width="7.625" style="3" customWidth="1"/>
    <col min="12" max="12" width="15.625" style="3" customWidth="1"/>
    <col min="13" max="13" width="17.625" style="3" customWidth="1"/>
    <col min="14" max="15" width="15.625" style="2" customWidth="1"/>
    <col min="16" max="16" width="7.625" style="7" customWidth="1"/>
    <col min="17" max="16384" width="9" style="1"/>
  </cols>
  <sheetData>
    <row r="1" spans="1:17" ht="30" customHeight="1" x14ac:dyDescent="0.3">
      <c r="A1" s="72" t="s">
        <v>1500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</row>
    <row r="2" spans="1:17" ht="5.0999999999999996" customHeight="1" x14ac:dyDescent="0.3">
      <c r="A2" s="30"/>
      <c r="B2" s="30"/>
      <c r="C2" s="30"/>
      <c r="D2" s="30"/>
      <c r="E2" s="30"/>
      <c r="F2" s="30"/>
      <c r="G2" s="31"/>
      <c r="H2" s="32"/>
      <c r="I2" s="30"/>
      <c r="J2" s="30"/>
      <c r="K2" s="30"/>
      <c r="L2" s="30"/>
      <c r="M2" s="30"/>
      <c r="N2" s="31"/>
      <c r="O2" s="31"/>
      <c r="P2" s="33"/>
      <c r="Q2" s="34"/>
    </row>
    <row r="3" spans="1:17" ht="20.100000000000001" customHeight="1" x14ac:dyDescent="0.3">
      <c r="A3" s="69" t="s">
        <v>0</v>
      </c>
      <c r="B3" s="69" t="s">
        <v>1</v>
      </c>
      <c r="C3" s="69" t="s">
        <v>20</v>
      </c>
      <c r="D3" s="69" t="s">
        <v>2</v>
      </c>
      <c r="E3" s="69"/>
      <c r="F3" s="69"/>
      <c r="G3" s="73" t="s">
        <v>18</v>
      </c>
      <c r="H3" s="73"/>
      <c r="I3" s="69" t="s">
        <v>8</v>
      </c>
      <c r="J3" s="69" t="s">
        <v>9</v>
      </c>
      <c r="K3" s="69"/>
      <c r="L3" s="69"/>
      <c r="M3" s="69"/>
      <c r="N3" s="73" t="s">
        <v>19</v>
      </c>
      <c r="O3" s="73"/>
      <c r="P3" s="73"/>
      <c r="Q3" s="69" t="s">
        <v>155</v>
      </c>
    </row>
    <row r="4" spans="1:17" ht="20.100000000000001" customHeight="1" x14ac:dyDescent="0.3">
      <c r="A4" s="69"/>
      <c r="B4" s="69"/>
      <c r="C4" s="69"/>
      <c r="D4" s="4" t="s">
        <v>3</v>
      </c>
      <c r="E4" s="4" t="s">
        <v>4</v>
      </c>
      <c r="F4" s="4" t="s">
        <v>5</v>
      </c>
      <c r="G4" s="5" t="s">
        <v>6</v>
      </c>
      <c r="H4" s="8" t="s">
        <v>7</v>
      </c>
      <c r="I4" s="69"/>
      <c r="J4" s="4" t="s">
        <v>3</v>
      </c>
      <c r="K4" s="4" t="s">
        <v>4</v>
      </c>
      <c r="L4" s="4" t="s">
        <v>5</v>
      </c>
      <c r="M4" s="4" t="s">
        <v>10</v>
      </c>
      <c r="N4" s="5" t="s">
        <v>11</v>
      </c>
      <c r="O4" s="5" t="s">
        <v>12</v>
      </c>
      <c r="P4" s="6" t="s">
        <v>13</v>
      </c>
      <c r="Q4" s="69"/>
    </row>
    <row r="5" spans="1:17" s="22" customFormat="1" ht="20.100000000000001" customHeight="1" x14ac:dyDescent="0.3">
      <c r="A5" s="15">
        <v>1</v>
      </c>
      <c r="B5" s="16" t="s">
        <v>309</v>
      </c>
      <c r="C5" s="15" t="s">
        <v>364</v>
      </c>
      <c r="D5" s="15" t="s">
        <v>370</v>
      </c>
      <c r="E5" s="15" t="s">
        <v>414</v>
      </c>
      <c r="F5" s="16" t="s">
        <v>720</v>
      </c>
      <c r="G5" s="17">
        <v>57915090</v>
      </c>
      <c r="H5" s="18">
        <v>0.88142286739296261</v>
      </c>
      <c r="I5" s="19" t="s">
        <v>827</v>
      </c>
      <c r="J5" s="15"/>
      <c r="K5" s="15"/>
      <c r="L5" s="15"/>
      <c r="M5" s="15"/>
      <c r="N5" s="17"/>
      <c r="O5" s="17"/>
      <c r="P5" s="20" t="e">
        <f t="shared" ref="P5:P25" si="0">O5/N5</f>
        <v>#DIV/0!</v>
      </c>
      <c r="Q5" s="21"/>
    </row>
    <row r="6" spans="1:17" s="22" customFormat="1" ht="20.100000000000001" customHeight="1" x14ac:dyDescent="0.3">
      <c r="A6" s="15">
        <v>2</v>
      </c>
      <c r="B6" s="16" t="s">
        <v>310</v>
      </c>
      <c r="C6" s="19" t="s">
        <v>364</v>
      </c>
      <c r="D6" s="15" t="s">
        <v>371</v>
      </c>
      <c r="E6" s="15" t="s">
        <v>415</v>
      </c>
      <c r="F6" s="16" t="s">
        <v>721</v>
      </c>
      <c r="G6" s="17">
        <v>37510200</v>
      </c>
      <c r="H6" s="18">
        <v>0.91177524099323515</v>
      </c>
      <c r="I6" s="19" t="s">
        <v>827</v>
      </c>
      <c r="J6" s="15"/>
      <c r="K6" s="15"/>
      <c r="L6" s="15"/>
      <c r="M6" s="15"/>
      <c r="N6" s="17"/>
      <c r="O6" s="17"/>
      <c r="P6" s="20" t="e">
        <f t="shared" si="0"/>
        <v>#DIV/0!</v>
      </c>
      <c r="Q6" s="21"/>
    </row>
    <row r="7" spans="1:17" s="22" customFormat="1" ht="20.100000000000001" customHeight="1" x14ac:dyDescent="0.3">
      <c r="A7" s="15">
        <v>3</v>
      </c>
      <c r="B7" s="35" t="s">
        <v>1045</v>
      </c>
      <c r="C7" s="19" t="s">
        <v>364</v>
      </c>
      <c r="D7" s="19" t="s">
        <v>1054</v>
      </c>
      <c r="E7" s="19" t="s">
        <v>1055</v>
      </c>
      <c r="F7" s="35" t="s">
        <v>1056</v>
      </c>
      <c r="G7" s="17">
        <v>18450000</v>
      </c>
      <c r="H7" s="18">
        <v>0.90554462766876154</v>
      </c>
      <c r="I7" s="19" t="s">
        <v>827</v>
      </c>
      <c r="J7" s="19"/>
      <c r="K7" s="19"/>
      <c r="L7" s="19"/>
      <c r="M7" s="19"/>
      <c r="N7" s="17"/>
      <c r="O7" s="17"/>
      <c r="P7" s="20" t="e">
        <f t="shared" si="0"/>
        <v>#DIV/0!</v>
      </c>
      <c r="Q7" s="21"/>
    </row>
    <row r="8" spans="1:17" s="22" customFormat="1" ht="20.100000000000001" customHeight="1" x14ac:dyDescent="0.3">
      <c r="A8" s="15">
        <v>4</v>
      </c>
      <c r="B8" s="16" t="s">
        <v>566</v>
      </c>
      <c r="C8" s="15" t="s">
        <v>154</v>
      </c>
      <c r="D8" s="15" t="s">
        <v>622</v>
      </c>
      <c r="E8" s="15" t="s">
        <v>671</v>
      </c>
      <c r="F8" s="16" t="s">
        <v>722</v>
      </c>
      <c r="G8" s="17">
        <v>304176741</v>
      </c>
      <c r="H8" s="18">
        <v>0.86759157688646249</v>
      </c>
      <c r="I8" s="19" t="s">
        <v>827</v>
      </c>
      <c r="J8" s="15"/>
      <c r="K8" s="15"/>
      <c r="L8" s="15"/>
      <c r="M8" s="15"/>
      <c r="N8" s="17"/>
      <c r="O8" s="17"/>
      <c r="P8" s="20" t="e">
        <f t="shared" si="0"/>
        <v>#DIV/0!</v>
      </c>
      <c r="Q8" s="21"/>
    </row>
    <row r="9" spans="1:17" s="22" customFormat="1" ht="20.100000000000001" customHeight="1" x14ac:dyDescent="0.3">
      <c r="A9" s="15">
        <v>5</v>
      </c>
      <c r="B9" s="15" t="s">
        <v>312</v>
      </c>
      <c r="C9" s="15" t="s">
        <v>123</v>
      </c>
      <c r="D9" s="15" t="s">
        <v>496</v>
      </c>
      <c r="E9" s="15" t="s">
        <v>417</v>
      </c>
      <c r="F9" s="15" t="s">
        <v>722</v>
      </c>
      <c r="G9" s="17">
        <v>69296662</v>
      </c>
      <c r="H9" s="18">
        <v>0.87768344850813163</v>
      </c>
      <c r="I9" s="19" t="s">
        <v>827</v>
      </c>
      <c r="J9" s="15"/>
      <c r="K9" s="15"/>
      <c r="L9" s="15"/>
      <c r="M9" s="15"/>
      <c r="N9" s="17"/>
      <c r="O9" s="17"/>
      <c r="P9" s="20" t="e">
        <f t="shared" si="0"/>
        <v>#DIV/0!</v>
      </c>
      <c r="Q9" s="21"/>
    </row>
    <row r="10" spans="1:17" s="22" customFormat="1" ht="20.100000000000001" customHeight="1" x14ac:dyDescent="0.3">
      <c r="A10" s="15">
        <v>6</v>
      </c>
      <c r="B10" s="35" t="s">
        <v>567</v>
      </c>
      <c r="C10" s="15" t="s">
        <v>123</v>
      </c>
      <c r="D10" s="15" t="s">
        <v>623</v>
      </c>
      <c r="E10" s="15" t="s">
        <v>672</v>
      </c>
      <c r="F10" s="15" t="s">
        <v>724</v>
      </c>
      <c r="G10" s="17">
        <v>42648000</v>
      </c>
      <c r="H10" s="18">
        <v>0.88213086811043129</v>
      </c>
      <c r="I10" s="19" t="s">
        <v>827</v>
      </c>
      <c r="J10" s="15"/>
      <c r="K10" s="15"/>
      <c r="L10" s="15"/>
      <c r="M10" s="15"/>
      <c r="N10" s="17"/>
      <c r="O10" s="17"/>
      <c r="P10" s="20" t="e">
        <f t="shared" si="0"/>
        <v>#DIV/0!</v>
      </c>
      <c r="Q10" s="21"/>
    </row>
    <row r="11" spans="1:17" s="28" customFormat="1" ht="20.100000000000001" customHeight="1" x14ac:dyDescent="0.3">
      <c r="A11" s="15">
        <v>7</v>
      </c>
      <c r="B11" s="23" t="s">
        <v>311</v>
      </c>
      <c r="C11" s="24" t="s">
        <v>123</v>
      </c>
      <c r="D11" s="24" t="s">
        <v>372</v>
      </c>
      <c r="E11" s="24" t="s">
        <v>416</v>
      </c>
      <c r="F11" s="23" t="s">
        <v>725</v>
      </c>
      <c r="G11" s="25">
        <v>39839839</v>
      </c>
      <c r="H11" s="26">
        <v>0.89989452850169938</v>
      </c>
      <c r="I11" s="19" t="s">
        <v>827</v>
      </c>
      <c r="J11" s="24"/>
      <c r="K11" s="24"/>
      <c r="L11" s="24"/>
      <c r="M11" s="24"/>
      <c r="N11" s="25"/>
      <c r="O11" s="25"/>
      <c r="P11" s="20" t="e">
        <f t="shared" si="0"/>
        <v>#DIV/0!</v>
      </c>
      <c r="Q11" s="27"/>
    </row>
    <row r="12" spans="1:17" s="28" customFormat="1" ht="20.100000000000001" customHeight="1" x14ac:dyDescent="0.3">
      <c r="A12" s="15">
        <v>8</v>
      </c>
      <c r="B12" s="35" t="s">
        <v>1046</v>
      </c>
      <c r="C12" s="35" t="s">
        <v>123</v>
      </c>
      <c r="D12" s="35" t="s">
        <v>1057</v>
      </c>
      <c r="E12" s="35" t="s">
        <v>1058</v>
      </c>
      <c r="F12" s="35" t="s">
        <v>727</v>
      </c>
      <c r="G12" s="36">
        <v>26460000</v>
      </c>
      <c r="H12" s="26">
        <v>0.91494342236765569</v>
      </c>
      <c r="I12" s="19" t="s">
        <v>827</v>
      </c>
      <c r="J12" s="24"/>
      <c r="K12" s="24"/>
      <c r="L12" s="24"/>
      <c r="M12" s="24"/>
      <c r="N12" s="25"/>
      <c r="O12" s="25"/>
      <c r="P12" s="20" t="e">
        <f t="shared" si="0"/>
        <v>#DIV/0!</v>
      </c>
      <c r="Q12" s="27"/>
    </row>
    <row r="13" spans="1:17" s="22" customFormat="1" ht="20.100000000000001" customHeight="1" x14ac:dyDescent="0.3">
      <c r="A13" s="15">
        <v>9</v>
      </c>
      <c r="B13" s="16" t="s">
        <v>466</v>
      </c>
      <c r="C13" s="15" t="s">
        <v>495</v>
      </c>
      <c r="D13" s="15" t="s">
        <v>497</v>
      </c>
      <c r="E13" s="15" t="s">
        <v>529</v>
      </c>
      <c r="F13" s="16" t="s">
        <v>720</v>
      </c>
      <c r="G13" s="17">
        <v>318230299</v>
      </c>
      <c r="H13" s="18">
        <v>0.86757232575614229</v>
      </c>
      <c r="I13" s="19" t="s">
        <v>827</v>
      </c>
      <c r="J13" s="15"/>
      <c r="K13" s="15"/>
      <c r="L13" s="15"/>
      <c r="M13" s="15"/>
      <c r="N13" s="17"/>
      <c r="O13" s="17"/>
      <c r="P13" s="20" t="e">
        <f t="shared" si="0"/>
        <v>#DIV/0!</v>
      </c>
      <c r="Q13" s="21"/>
    </row>
    <row r="14" spans="1:17" s="22" customFormat="1" ht="20.100000000000001" customHeight="1" x14ac:dyDescent="0.3">
      <c r="A14" s="15">
        <v>10</v>
      </c>
      <c r="B14" s="16" t="s">
        <v>156</v>
      </c>
      <c r="C14" s="15" t="s">
        <v>179</v>
      </c>
      <c r="D14" s="15" t="s">
        <v>194</v>
      </c>
      <c r="E14" s="15" t="s">
        <v>224</v>
      </c>
      <c r="F14" s="16" t="s">
        <v>728</v>
      </c>
      <c r="G14" s="17">
        <v>63800000</v>
      </c>
      <c r="H14" s="18">
        <v>0.97749315873528253</v>
      </c>
      <c r="I14" s="19" t="s">
        <v>827</v>
      </c>
      <c r="J14" s="15"/>
      <c r="K14" s="15"/>
      <c r="L14" s="15"/>
      <c r="M14" s="15"/>
      <c r="N14" s="17"/>
      <c r="O14" s="17"/>
      <c r="P14" s="20" t="e">
        <f t="shared" si="0"/>
        <v>#DIV/0!</v>
      </c>
      <c r="Q14" s="21"/>
    </row>
    <row r="15" spans="1:17" s="22" customFormat="1" ht="20.100000000000001" customHeight="1" x14ac:dyDescent="0.3">
      <c r="A15" s="15">
        <v>11</v>
      </c>
      <c r="B15" s="16" t="s">
        <v>253</v>
      </c>
      <c r="C15" s="15" t="s">
        <v>179</v>
      </c>
      <c r="D15" s="15" t="s">
        <v>280</v>
      </c>
      <c r="E15" s="15" t="s">
        <v>291</v>
      </c>
      <c r="F15" s="16" t="s">
        <v>728</v>
      </c>
      <c r="G15" s="17">
        <v>26506895</v>
      </c>
      <c r="H15" s="18">
        <v>0.8794709881587639</v>
      </c>
      <c r="I15" s="19" t="s">
        <v>827</v>
      </c>
      <c r="J15" s="15"/>
      <c r="K15" s="15"/>
      <c r="L15" s="15"/>
      <c r="M15" s="15"/>
      <c r="N15" s="17"/>
      <c r="O15" s="17"/>
      <c r="P15" s="20" t="e">
        <f t="shared" si="0"/>
        <v>#DIV/0!</v>
      </c>
      <c r="Q15" s="21"/>
    </row>
    <row r="16" spans="1:17" s="22" customFormat="1" ht="20.100000000000001" customHeight="1" x14ac:dyDescent="0.3">
      <c r="A16" s="15">
        <v>12</v>
      </c>
      <c r="B16" s="16" t="s">
        <v>254</v>
      </c>
      <c r="C16" s="15" t="s">
        <v>179</v>
      </c>
      <c r="D16" s="15" t="s">
        <v>272</v>
      </c>
      <c r="E16" s="15" t="s">
        <v>292</v>
      </c>
      <c r="F16" s="16" t="s">
        <v>720</v>
      </c>
      <c r="G16" s="17">
        <v>172800000</v>
      </c>
      <c r="H16" s="18">
        <v>0.99263522110110869</v>
      </c>
      <c r="I16" s="19" t="s">
        <v>827</v>
      </c>
      <c r="J16" s="15"/>
      <c r="K16" s="15"/>
      <c r="L16" s="15"/>
      <c r="M16" s="15"/>
      <c r="N16" s="17"/>
      <c r="O16" s="17"/>
      <c r="P16" s="20" t="e">
        <f t="shared" si="0"/>
        <v>#DIV/0!</v>
      </c>
      <c r="Q16" s="21"/>
    </row>
    <row r="17" spans="1:17" s="22" customFormat="1" ht="20.100000000000001" customHeight="1" x14ac:dyDescent="0.3">
      <c r="A17" s="15">
        <v>13</v>
      </c>
      <c r="B17" s="16" t="s">
        <v>255</v>
      </c>
      <c r="C17" s="15" t="s">
        <v>179</v>
      </c>
      <c r="D17" s="15" t="s">
        <v>274</v>
      </c>
      <c r="E17" s="15" t="s">
        <v>290</v>
      </c>
      <c r="F17" s="16" t="s">
        <v>729</v>
      </c>
      <c r="G17" s="17">
        <v>13834700</v>
      </c>
      <c r="H17" s="18">
        <v>0.94550654586974858</v>
      </c>
      <c r="I17" s="19" t="s">
        <v>827</v>
      </c>
      <c r="J17" s="15"/>
      <c r="K17" s="15"/>
      <c r="L17" s="15"/>
      <c r="M17" s="15"/>
      <c r="N17" s="17"/>
      <c r="O17" s="17"/>
      <c r="P17" s="20" t="e">
        <f t="shared" si="0"/>
        <v>#DIV/0!</v>
      </c>
      <c r="Q17" s="21"/>
    </row>
    <row r="18" spans="1:17" s="22" customFormat="1" ht="20.100000000000001" customHeight="1" x14ac:dyDescent="0.3">
      <c r="A18" s="15">
        <v>14</v>
      </c>
      <c r="B18" s="16" t="s">
        <v>313</v>
      </c>
      <c r="C18" s="15" t="s">
        <v>179</v>
      </c>
      <c r="D18" s="15" t="s">
        <v>373</v>
      </c>
      <c r="E18" s="15" t="s">
        <v>418</v>
      </c>
      <c r="F18" s="16" t="s">
        <v>720</v>
      </c>
      <c r="G18" s="17">
        <v>17117100</v>
      </c>
      <c r="H18" s="18">
        <v>0.91300339772680172</v>
      </c>
      <c r="I18" s="19" t="s">
        <v>827</v>
      </c>
      <c r="J18" s="15"/>
      <c r="K18" s="15"/>
      <c r="L18" s="15"/>
      <c r="M18" s="15"/>
      <c r="N18" s="17"/>
      <c r="O18" s="17"/>
      <c r="P18" s="20" t="e">
        <f t="shared" si="0"/>
        <v>#DIV/0!</v>
      </c>
      <c r="Q18" s="21"/>
    </row>
    <row r="19" spans="1:17" s="22" customFormat="1" ht="20.100000000000001" customHeight="1" x14ac:dyDescent="0.3">
      <c r="A19" s="15">
        <v>15</v>
      </c>
      <c r="B19" s="16" t="s">
        <v>157</v>
      </c>
      <c r="C19" s="15" t="s">
        <v>179</v>
      </c>
      <c r="D19" s="15" t="s">
        <v>195</v>
      </c>
      <c r="E19" s="15" t="s">
        <v>225</v>
      </c>
      <c r="F19" s="16" t="s">
        <v>730</v>
      </c>
      <c r="G19" s="17">
        <v>117400000</v>
      </c>
      <c r="H19" s="18">
        <v>0.90169668901891342</v>
      </c>
      <c r="I19" s="19" t="s">
        <v>827</v>
      </c>
      <c r="J19" s="15"/>
      <c r="K19" s="15"/>
      <c r="L19" s="15"/>
      <c r="M19" s="15"/>
      <c r="N19" s="17"/>
      <c r="O19" s="17"/>
      <c r="P19" s="20" t="e">
        <f t="shared" si="0"/>
        <v>#DIV/0!</v>
      </c>
      <c r="Q19" s="21"/>
    </row>
    <row r="20" spans="1:17" s="22" customFormat="1" ht="20.100000000000001" customHeight="1" x14ac:dyDescent="0.3">
      <c r="A20" s="15">
        <v>16</v>
      </c>
      <c r="B20" s="35" t="s">
        <v>1047</v>
      </c>
      <c r="C20" s="35" t="s">
        <v>179</v>
      </c>
      <c r="D20" s="35" t="s">
        <v>1059</v>
      </c>
      <c r="E20" s="35" t="s">
        <v>1060</v>
      </c>
      <c r="F20" s="35" t="s">
        <v>728</v>
      </c>
      <c r="G20" s="36">
        <v>25968000</v>
      </c>
      <c r="H20" s="18">
        <v>0.88069179887302784</v>
      </c>
      <c r="I20" s="19" t="s">
        <v>827</v>
      </c>
      <c r="J20" s="19"/>
      <c r="K20" s="19"/>
      <c r="L20" s="19"/>
      <c r="M20" s="19"/>
      <c r="N20" s="17"/>
      <c r="O20" s="17"/>
      <c r="P20" s="20" t="e">
        <f t="shared" si="0"/>
        <v>#DIV/0!</v>
      </c>
      <c r="Q20" s="21"/>
    </row>
    <row r="21" spans="1:17" s="22" customFormat="1" ht="20.100000000000001" customHeight="1" x14ac:dyDescent="0.3">
      <c r="A21" s="15">
        <v>17</v>
      </c>
      <c r="B21" s="23" t="s">
        <v>467</v>
      </c>
      <c r="C21" s="24" t="s">
        <v>146</v>
      </c>
      <c r="D21" s="24" t="s">
        <v>498</v>
      </c>
      <c r="E21" s="24" t="s">
        <v>530</v>
      </c>
      <c r="F21" s="23" t="s">
        <v>731</v>
      </c>
      <c r="G21" s="25">
        <v>60894800</v>
      </c>
      <c r="H21" s="26">
        <v>0.87813124865727454</v>
      </c>
      <c r="I21" s="19" t="s">
        <v>827</v>
      </c>
      <c r="J21" s="24"/>
      <c r="K21" s="24"/>
      <c r="L21" s="24"/>
      <c r="M21" s="24"/>
      <c r="N21" s="25"/>
      <c r="O21" s="25"/>
      <c r="P21" s="20" t="e">
        <f t="shared" si="0"/>
        <v>#DIV/0!</v>
      </c>
      <c r="Q21" s="27"/>
    </row>
    <row r="22" spans="1:17" s="22" customFormat="1" ht="20.100000000000001" customHeight="1" x14ac:dyDescent="0.3">
      <c r="A22" s="15">
        <v>18</v>
      </c>
      <c r="B22" s="15" t="s">
        <v>468</v>
      </c>
      <c r="C22" s="15" t="s">
        <v>146</v>
      </c>
      <c r="D22" s="15" t="s">
        <v>499</v>
      </c>
      <c r="E22" s="15" t="s">
        <v>531</v>
      </c>
      <c r="F22" s="15" t="s">
        <v>563</v>
      </c>
      <c r="G22" s="29">
        <v>343666720</v>
      </c>
      <c r="H22" s="18">
        <v>0.87896105346427611</v>
      </c>
      <c r="I22" s="19" t="s">
        <v>827</v>
      </c>
      <c r="J22" s="15"/>
      <c r="K22" s="15"/>
      <c r="L22" s="15"/>
      <c r="M22" s="15"/>
      <c r="N22" s="29"/>
      <c r="O22" s="29"/>
      <c r="P22" s="20" t="e">
        <f t="shared" si="0"/>
        <v>#DIV/0!</v>
      </c>
      <c r="Q22" s="21"/>
    </row>
    <row r="23" spans="1:17" s="22" customFormat="1" ht="20.100000000000001" customHeight="1" x14ac:dyDescent="0.3">
      <c r="A23" s="15">
        <v>19</v>
      </c>
      <c r="B23" s="15" t="s">
        <v>314</v>
      </c>
      <c r="C23" s="15" t="s">
        <v>146</v>
      </c>
      <c r="D23" s="15" t="s">
        <v>374</v>
      </c>
      <c r="E23" s="15" t="s">
        <v>419</v>
      </c>
      <c r="F23" s="15" t="s">
        <v>732</v>
      </c>
      <c r="G23" s="29">
        <v>671561000</v>
      </c>
      <c r="H23" s="18">
        <v>0.86873311027871658</v>
      </c>
      <c r="I23" s="19" t="s">
        <v>827</v>
      </c>
      <c r="J23" s="15"/>
      <c r="K23" s="15"/>
      <c r="L23" s="15"/>
      <c r="M23" s="15"/>
      <c r="N23" s="29"/>
      <c r="O23" s="29"/>
      <c r="P23" s="20" t="e">
        <f t="shared" si="0"/>
        <v>#DIV/0!</v>
      </c>
      <c r="Q23" s="21"/>
    </row>
    <row r="24" spans="1:17" s="22" customFormat="1" ht="20.100000000000001" customHeight="1" x14ac:dyDescent="0.3">
      <c r="A24" s="15">
        <v>20</v>
      </c>
      <c r="B24" s="15" t="s">
        <v>315</v>
      </c>
      <c r="C24" s="15" t="s">
        <v>146</v>
      </c>
      <c r="D24" s="15" t="s">
        <v>375</v>
      </c>
      <c r="E24" s="15" t="s">
        <v>420</v>
      </c>
      <c r="F24" s="15" t="s">
        <v>733</v>
      </c>
      <c r="G24" s="29">
        <v>921897550</v>
      </c>
      <c r="H24" s="18">
        <v>0.86746036537040272</v>
      </c>
      <c r="I24" s="19" t="s">
        <v>827</v>
      </c>
      <c r="J24" s="15"/>
      <c r="K24" s="15"/>
      <c r="L24" s="15"/>
      <c r="M24" s="15"/>
      <c r="N24" s="29"/>
      <c r="O24" s="29"/>
      <c r="P24" s="20" t="e">
        <f t="shared" si="0"/>
        <v>#DIV/0!</v>
      </c>
      <c r="Q24" s="21"/>
    </row>
    <row r="25" spans="1:17" s="22" customFormat="1" ht="20.100000000000001" customHeight="1" x14ac:dyDescent="0.3">
      <c r="A25" s="15">
        <v>21</v>
      </c>
      <c r="B25" s="16" t="s">
        <v>47</v>
      </c>
      <c r="C25" s="15" t="s">
        <v>30</v>
      </c>
      <c r="D25" s="15" t="s">
        <v>68</v>
      </c>
      <c r="E25" s="15" t="s">
        <v>106</v>
      </c>
      <c r="F25" s="16" t="s">
        <v>735</v>
      </c>
      <c r="G25" s="17">
        <v>204035000</v>
      </c>
      <c r="H25" s="18">
        <v>0.87745340062745303</v>
      </c>
      <c r="I25" s="19" t="s">
        <v>827</v>
      </c>
      <c r="J25" s="15"/>
      <c r="K25" s="15"/>
      <c r="L25" s="15"/>
      <c r="M25" s="15"/>
      <c r="N25" s="17"/>
      <c r="O25" s="17"/>
      <c r="P25" s="20" t="e">
        <f t="shared" si="0"/>
        <v>#DIV/0!</v>
      </c>
      <c r="Q25" s="21"/>
    </row>
    <row r="26" spans="1:17" s="22" customFormat="1" ht="20.100000000000001" customHeight="1" x14ac:dyDescent="0.3">
      <c r="A26" s="15">
        <v>22</v>
      </c>
      <c r="B26" s="16" t="s">
        <v>317</v>
      </c>
      <c r="C26" s="15" t="s">
        <v>25</v>
      </c>
      <c r="D26" s="15" t="s">
        <v>377</v>
      </c>
      <c r="E26" s="15" t="s">
        <v>422</v>
      </c>
      <c r="F26" s="16" t="s">
        <v>732</v>
      </c>
      <c r="G26" s="17">
        <v>1299064345</v>
      </c>
      <c r="H26" s="18">
        <v>0.8675215895294105</v>
      </c>
      <c r="I26" s="19" t="s">
        <v>835</v>
      </c>
      <c r="J26" s="15" t="s">
        <v>828</v>
      </c>
      <c r="K26" s="15" t="s">
        <v>87</v>
      </c>
      <c r="L26" s="15" t="s">
        <v>830</v>
      </c>
      <c r="M26" s="15" t="s">
        <v>831</v>
      </c>
      <c r="N26" s="17">
        <v>806000616</v>
      </c>
      <c r="O26" s="17">
        <v>741500000</v>
      </c>
      <c r="P26" s="20">
        <f>O26/N26</f>
        <v>0.91997448299716933</v>
      </c>
      <c r="Q26" s="21"/>
    </row>
    <row r="27" spans="1:17" s="22" customFormat="1" ht="20.100000000000001" customHeight="1" x14ac:dyDescent="0.3">
      <c r="A27" s="15">
        <v>23</v>
      </c>
      <c r="B27" s="16" t="s">
        <v>317</v>
      </c>
      <c r="C27" s="15" t="s">
        <v>25</v>
      </c>
      <c r="D27" s="15" t="s">
        <v>377</v>
      </c>
      <c r="E27" s="15" t="s">
        <v>422</v>
      </c>
      <c r="F27" s="16" t="s">
        <v>732</v>
      </c>
      <c r="G27" s="17">
        <v>1299064345</v>
      </c>
      <c r="H27" s="18">
        <v>0.8675215895294105</v>
      </c>
      <c r="I27" s="19" t="s">
        <v>835</v>
      </c>
      <c r="J27" s="15" t="s">
        <v>829</v>
      </c>
      <c r="K27" s="15" t="s">
        <v>88</v>
      </c>
      <c r="L27" s="15" t="s">
        <v>830</v>
      </c>
      <c r="M27" s="15" t="s">
        <v>831</v>
      </c>
      <c r="N27" s="17">
        <v>234350761</v>
      </c>
      <c r="O27" s="17">
        <v>198610000</v>
      </c>
      <c r="P27" s="20">
        <f t="shared" ref="P27:P88" si="1">O27/N27</f>
        <v>0.84749031388893159</v>
      </c>
      <c r="Q27" s="21"/>
    </row>
    <row r="28" spans="1:17" s="22" customFormat="1" ht="20.100000000000001" customHeight="1" x14ac:dyDescent="0.3">
      <c r="A28" s="15">
        <v>24</v>
      </c>
      <c r="B28" s="16" t="s">
        <v>469</v>
      </c>
      <c r="C28" s="15" t="s">
        <v>25</v>
      </c>
      <c r="D28" s="15" t="s">
        <v>500</v>
      </c>
      <c r="E28" s="15" t="s">
        <v>532</v>
      </c>
      <c r="F28" s="16" t="s">
        <v>734</v>
      </c>
      <c r="G28" s="17">
        <v>135747350</v>
      </c>
      <c r="H28" s="18">
        <v>0.87746509805552009</v>
      </c>
      <c r="I28" s="19" t="s">
        <v>827</v>
      </c>
      <c r="J28" s="15"/>
      <c r="K28" s="15"/>
      <c r="L28" s="15"/>
      <c r="M28" s="15"/>
      <c r="N28" s="17"/>
      <c r="O28" s="17"/>
      <c r="P28" s="20" t="e">
        <f t="shared" si="1"/>
        <v>#DIV/0!</v>
      </c>
      <c r="Q28" s="21"/>
    </row>
    <row r="29" spans="1:17" s="22" customFormat="1" ht="20.100000000000001" customHeight="1" x14ac:dyDescent="0.3">
      <c r="A29" s="15">
        <v>25</v>
      </c>
      <c r="B29" s="16" t="s">
        <v>316</v>
      </c>
      <c r="C29" s="15" t="s">
        <v>25</v>
      </c>
      <c r="D29" s="15" t="s">
        <v>376</v>
      </c>
      <c r="E29" s="15" t="s">
        <v>421</v>
      </c>
      <c r="F29" s="16" t="s">
        <v>732</v>
      </c>
      <c r="G29" s="17">
        <v>184761000</v>
      </c>
      <c r="H29" s="18">
        <v>0.88039961730366045</v>
      </c>
      <c r="I29" s="19" t="s">
        <v>827</v>
      </c>
      <c r="J29" s="15"/>
      <c r="K29" s="15"/>
      <c r="L29" s="15"/>
      <c r="M29" s="15"/>
      <c r="N29" s="17"/>
      <c r="O29" s="17"/>
      <c r="P29" s="20" t="e">
        <f t="shared" si="1"/>
        <v>#DIV/0!</v>
      </c>
      <c r="Q29" s="21"/>
    </row>
    <row r="30" spans="1:17" s="22" customFormat="1" ht="20.100000000000001" customHeight="1" x14ac:dyDescent="0.3">
      <c r="A30" s="15">
        <v>26</v>
      </c>
      <c r="B30" s="16" t="s">
        <v>256</v>
      </c>
      <c r="C30" s="15" t="s">
        <v>25</v>
      </c>
      <c r="D30" s="15" t="s">
        <v>281</v>
      </c>
      <c r="E30" s="15" t="s">
        <v>293</v>
      </c>
      <c r="F30" s="16" t="s">
        <v>736</v>
      </c>
      <c r="G30" s="17">
        <v>989429989</v>
      </c>
      <c r="H30" s="18">
        <v>0.86745242159569169</v>
      </c>
      <c r="I30" s="19" t="s">
        <v>1452</v>
      </c>
      <c r="J30" s="15" t="s">
        <v>1453</v>
      </c>
      <c r="K30" s="15" t="s">
        <v>1454</v>
      </c>
      <c r="L30" s="15" t="s">
        <v>1455</v>
      </c>
      <c r="M30" s="15" t="s">
        <v>1456</v>
      </c>
      <c r="N30" s="17">
        <v>448400000</v>
      </c>
      <c r="O30" s="17">
        <v>400590000</v>
      </c>
      <c r="P30" s="20">
        <f t="shared" si="1"/>
        <v>0.89337644959857265</v>
      </c>
      <c r="Q30" s="21"/>
    </row>
    <row r="31" spans="1:17" s="22" customFormat="1" ht="20.100000000000001" customHeight="1" x14ac:dyDescent="0.3">
      <c r="A31" s="15">
        <v>27</v>
      </c>
      <c r="B31" s="16" t="s">
        <v>470</v>
      </c>
      <c r="C31" s="15" t="s">
        <v>25</v>
      </c>
      <c r="D31" s="15" t="s">
        <v>501</v>
      </c>
      <c r="E31" s="15" t="s">
        <v>533</v>
      </c>
      <c r="F31" s="16" t="s">
        <v>737</v>
      </c>
      <c r="G31" s="17">
        <v>77637700</v>
      </c>
      <c r="H31" s="18">
        <v>0.87776161804885111</v>
      </c>
      <c r="I31" s="19" t="s">
        <v>827</v>
      </c>
      <c r="J31" s="15"/>
      <c r="K31" s="15"/>
      <c r="L31" s="15"/>
      <c r="M31" s="15"/>
      <c r="N31" s="17"/>
      <c r="O31" s="17"/>
      <c r="P31" s="20" t="e">
        <f t="shared" si="1"/>
        <v>#DIV/0!</v>
      </c>
      <c r="Q31" s="21"/>
    </row>
    <row r="32" spans="1:17" s="22" customFormat="1" ht="20.100000000000001" customHeight="1" x14ac:dyDescent="0.3">
      <c r="A32" s="15">
        <v>28</v>
      </c>
      <c r="B32" s="16" t="s">
        <v>318</v>
      </c>
      <c r="C32" s="15" t="s">
        <v>25</v>
      </c>
      <c r="D32" s="15" t="s">
        <v>378</v>
      </c>
      <c r="E32" s="15" t="s">
        <v>423</v>
      </c>
      <c r="F32" s="16" t="s">
        <v>738</v>
      </c>
      <c r="G32" s="17">
        <v>417919829</v>
      </c>
      <c r="H32" s="18">
        <v>0.87752295669823488</v>
      </c>
      <c r="I32" s="19" t="s">
        <v>833</v>
      </c>
      <c r="J32" s="15" t="s">
        <v>832</v>
      </c>
      <c r="K32" s="15" t="s">
        <v>1188</v>
      </c>
      <c r="L32" s="15" t="s">
        <v>836</v>
      </c>
      <c r="M32" s="15" t="s">
        <v>831</v>
      </c>
      <c r="N32" s="17">
        <v>133940000</v>
      </c>
      <c r="O32" s="17">
        <v>125840000</v>
      </c>
      <c r="P32" s="20">
        <f t="shared" si="1"/>
        <v>0.93952516051963564</v>
      </c>
      <c r="Q32" s="21"/>
    </row>
    <row r="33" spans="1:17" s="22" customFormat="1" ht="20.100000000000001" customHeight="1" x14ac:dyDescent="0.3">
      <c r="A33" s="15">
        <v>29</v>
      </c>
      <c r="B33" s="16" t="s">
        <v>319</v>
      </c>
      <c r="C33" s="15" t="s">
        <v>25</v>
      </c>
      <c r="D33" s="15" t="s">
        <v>379</v>
      </c>
      <c r="E33" s="15" t="s">
        <v>424</v>
      </c>
      <c r="F33" s="16" t="s">
        <v>739</v>
      </c>
      <c r="G33" s="17">
        <v>422089475</v>
      </c>
      <c r="H33" s="18">
        <v>0.87745453003412266</v>
      </c>
      <c r="I33" s="19" t="s">
        <v>827</v>
      </c>
      <c r="J33" s="15"/>
      <c r="K33" s="15"/>
      <c r="L33" s="15"/>
      <c r="M33" s="15"/>
      <c r="N33" s="17"/>
      <c r="O33" s="17"/>
      <c r="P33" s="20" t="e">
        <f t="shared" si="1"/>
        <v>#DIV/0!</v>
      </c>
      <c r="Q33" s="21"/>
    </row>
    <row r="34" spans="1:17" s="22" customFormat="1" ht="20.100000000000001" customHeight="1" x14ac:dyDescent="0.3">
      <c r="A34" s="15">
        <v>30</v>
      </c>
      <c r="B34" s="16" t="s">
        <v>42</v>
      </c>
      <c r="C34" s="15" t="s">
        <v>25</v>
      </c>
      <c r="D34" s="15" t="s">
        <v>78</v>
      </c>
      <c r="E34" s="15" t="s">
        <v>100</v>
      </c>
      <c r="F34" s="16" t="s">
        <v>725</v>
      </c>
      <c r="G34" s="17">
        <v>559922184</v>
      </c>
      <c r="H34" s="18">
        <v>0.86749999969013547</v>
      </c>
      <c r="I34" s="19" t="s">
        <v>839</v>
      </c>
      <c r="J34" s="19" t="s">
        <v>837</v>
      </c>
      <c r="K34" s="15" t="s">
        <v>840</v>
      </c>
      <c r="L34" s="15" t="s">
        <v>842</v>
      </c>
      <c r="M34" s="15" t="s">
        <v>831</v>
      </c>
      <c r="N34" s="17">
        <v>339900000</v>
      </c>
      <c r="O34" s="17">
        <v>279400000</v>
      </c>
      <c r="P34" s="20">
        <f t="shared" si="1"/>
        <v>0.82200647249190939</v>
      </c>
      <c r="Q34" s="21"/>
    </row>
    <row r="35" spans="1:17" s="22" customFormat="1" ht="20.100000000000001" customHeight="1" x14ac:dyDescent="0.3">
      <c r="A35" s="15">
        <v>31</v>
      </c>
      <c r="B35" s="16" t="s">
        <v>43</v>
      </c>
      <c r="C35" s="15" t="s">
        <v>25</v>
      </c>
      <c r="D35" s="15" t="s">
        <v>73</v>
      </c>
      <c r="E35" s="15" t="s">
        <v>102</v>
      </c>
      <c r="F35" s="16" t="s">
        <v>734</v>
      </c>
      <c r="G35" s="17">
        <v>750296952</v>
      </c>
      <c r="H35" s="18">
        <v>0.87745000051363131</v>
      </c>
      <c r="I35" s="19" t="s">
        <v>833</v>
      </c>
      <c r="J35" s="19" t="s">
        <v>838</v>
      </c>
      <c r="K35" s="15" t="s">
        <v>841</v>
      </c>
      <c r="L35" s="15" t="s">
        <v>843</v>
      </c>
      <c r="M35" s="15" t="s">
        <v>831</v>
      </c>
      <c r="N35" s="17">
        <v>487200000</v>
      </c>
      <c r="O35" s="17">
        <v>414000000</v>
      </c>
      <c r="P35" s="20">
        <f t="shared" si="1"/>
        <v>0.84975369458128081</v>
      </c>
      <c r="Q35" s="21"/>
    </row>
    <row r="36" spans="1:17" s="22" customFormat="1" ht="20.100000000000001" customHeight="1" x14ac:dyDescent="0.3">
      <c r="A36" s="15">
        <v>32</v>
      </c>
      <c r="B36" s="16" t="s">
        <v>29</v>
      </c>
      <c r="C36" s="15" t="s">
        <v>25</v>
      </c>
      <c r="D36" s="15" t="s">
        <v>196</v>
      </c>
      <c r="E36" s="15" t="s">
        <v>226</v>
      </c>
      <c r="F36" s="16" t="s">
        <v>732</v>
      </c>
      <c r="G36" s="17">
        <v>106820000</v>
      </c>
      <c r="H36" s="18">
        <v>0.82771630599340607</v>
      </c>
      <c r="I36" s="19" t="s">
        <v>827</v>
      </c>
      <c r="J36" s="15"/>
      <c r="K36" s="15"/>
      <c r="L36" s="15"/>
      <c r="M36" s="15"/>
      <c r="N36" s="17"/>
      <c r="O36" s="17"/>
      <c r="P36" s="20" t="e">
        <f t="shared" si="1"/>
        <v>#DIV/0!</v>
      </c>
      <c r="Q36" s="21"/>
    </row>
    <row r="37" spans="1:17" s="22" customFormat="1" ht="20.100000000000001" customHeight="1" x14ac:dyDescent="0.3">
      <c r="A37" s="15">
        <v>33</v>
      </c>
      <c r="B37" s="16" t="s">
        <v>158</v>
      </c>
      <c r="C37" s="15" t="s">
        <v>25</v>
      </c>
      <c r="D37" s="15" t="s">
        <v>197</v>
      </c>
      <c r="E37" s="15" t="s">
        <v>227</v>
      </c>
      <c r="F37" s="16" t="s">
        <v>731</v>
      </c>
      <c r="G37" s="17">
        <v>354722370</v>
      </c>
      <c r="H37" s="18">
        <v>0.86758011964004489</v>
      </c>
      <c r="I37" s="19" t="s">
        <v>827</v>
      </c>
      <c r="J37" s="15"/>
      <c r="K37" s="15"/>
      <c r="L37" s="15"/>
      <c r="M37" s="15"/>
      <c r="N37" s="17"/>
      <c r="O37" s="17"/>
      <c r="P37" s="20" t="e">
        <f t="shared" si="1"/>
        <v>#DIV/0!</v>
      </c>
      <c r="Q37" s="21"/>
    </row>
    <row r="38" spans="1:17" s="22" customFormat="1" ht="20.100000000000001" customHeight="1" x14ac:dyDescent="0.3">
      <c r="A38" s="15">
        <v>34</v>
      </c>
      <c r="B38" s="35" t="s">
        <v>1457</v>
      </c>
      <c r="C38" s="19" t="s">
        <v>25</v>
      </c>
      <c r="D38" s="35" t="s">
        <v>1061</v>
      </c>
      <c r="E38" s="35" t="s">
        <v>1062</v>
      </c>
      <c r="F38" s="35" t="s">
        <v>725</v>
      </c>
      <c r="G38" s="36">
        <v>1796385040</v>
      </c>
      <c r="H38" s="18">
        <v>0.86746981770719422</v>
      </c>
      <c r="I38" s="19" t="s">
        <v>925</v>
      </c>
      <c r="J38" s="19" t="s">
        <v>832</v>
      </c>
      <c r="K38" s="19" t="s">
        <v>1187</v>
      </c>
      <c r="L38" s="19" t="s">
        <v>738</v>
      </c>
      <c r="M38" s="19" t="s">
        <v>831</v>
      </c>
      <c r="N38" s="17">
        <v>114070000</v>
      </c>
      <c r="O38" s="17">
        <v>100760000</v>
      </c>
      <c r="P38" s="20">
        <f t="shared" si="1"/>
        <v>0.88331726133076183</v>
      </c>
      <c r="Q38" s="21"/>
    </row>
    <row r="39" spans="1:17" s="22" customFormat="1" ht="20.100000000000001" customHeight="1" x14ac:dyDescent="0.3">
      <c r="A39" s="15">
        <v>35</v>
      </c>
      <c r="B39" s="35" t="s">
        <v>53</v>
      </c>
      <c r="C39" s="19" t="s">
        <v>151</v>
      </c>
      <c r="D39" s="19" t="s">
        <v>524</v>
      </c>
      <c r="E39" s="19" t="s">
        <v>112</v>
      </c>
      <c r="F39" s="35" t="s">
        <v>740</v>
      </c>
      <c r="G39" s="17">
        <v>11397462</v>
      </c>
      <c r="H39" s="18">
        <v>0.87765140547899634</v>
      </c>
      <c r="I39" s="19" t="s">
        <v>827</v>
      </c>
      <c r="J39" s="19"/>
      <c r="K39" s="19"/>
      <c r="L39" s="19"/>
      <c r="M39" s="19"/>
      <c r="N39" s="17"/>
      <c r="O39" s="17"/>
      <c r="P39" s="20" t="e">
        <f t="shared" si="1"/>
        <v>#DIV/0!</v>
      </c>
      <c r="Q39" s="21"/>
    </row>
    <row r="40" spans="1:17" s="22" customFormat="1" ht="20.100000000000001" customHeight="1" x14ac:dyDescent="0.3">
      <c r="A40" s="15">
        <v>36</v>
      </c>
      <c r="B40" s="35" t="s">
        <v>58</v>
      </c>
      <c r="C40" s="19" t="s">
        <v>151</v>
      </c>
      <c r="D40" s="35" t="s">
        <v>70</v>
      </c>
      <c r="E40" s="19" t="s">
        <v>116</v>
      </c>
      <c r="F40" s="19" t="s">
        <v>556</v>
      </c>
      <c r="G40" s="17">
        <v>38775000</v>
      </c>
      <c r="H40" s="18">
        <v>0.87133685995363885</v>
      </c>
      <c r="I40" s="19" t="s">
        <v>827</v>
      </c>
      <c r="J40" s="19"/>
      <c r="K40" s="19"/>
      <c r="L40" s="19"/>
      <c r="M40" s="19"/>
      <c r="N40" s="17"/>
      <c r="O40" s="17"/>
      <c r="P40" s="20" t="e">
        <f t="shared" si="1"/>
        <v>#DIV/0!</v>
      </c>
      <c r="Q40" s="21"/>
    </row>
    <row r="41" spans="1:17" s="22" customFormat="1" ht="20.100000000000001" customHeight="1" x14ac:dyDescent="0.3">
      <c r="A41" s="15">
        <v>37</v>
      </c>
      <c r="B41" s="35" t="s">
        <v>320</v>
      </c>
      <c r="C41" s="19" t="s">
        <v>151</v>
      </c>
      <c r="D41" s="19" t="s">
        <v>380</v>
      </c>
      <c r="E41" s="19" t="s">
        <v>425</v>
      </c>
      <c r="F41" s="35" t="s">
        <v>741</v>
      </c>
      <c r="G41" s="17">
        <v>13090000</v>
      </c>
      <c r="H41" s="18">
        <v>0.90249453211725705</v>
      </c>
      <c r="I41" s="19" t="s">
        <v>827</v>
      </c>
      <c r="J41" s="19"/>
      <c r="K41" s="19"/>
      <c r="L41" s="19"/>
      <c r="M41" s="19"/>
      <c r="N41" s="17"/>
      <c r="O41" s="17"/>
      <c r="P41" s="20" t="e">
        <f t="shared" si="1"/>
        <v>#DIV/0!</v>
      </c>
      <c r="Q41" s="21"/>
    </row>
    <row r="42" spans="1:17" s="22" customFormat="1" ht="20.100000000000001" customHeight="1" x14ac:dyDescent="0.3">
      <c r="A42" s="15">
        <v>38</v>
      </c>
      <c r="B42" s="35" t="s">
        <v>1048</v>
      </c>
      <c r="C42" s="35" t="s">
        <v>151</v>
      </c>
      <c r="D42" s="35" t="s">
        <v>70</v>
      </c>
      <c r="E42" s="35" t="s">
        <v>116</v>
      </c>
      <c r="F42" s="35" t="s">
        <v>556</v>
      </c>
      <c r="G42" s="36">
        <v>15632100</v>
      </c>
      <c r="H42" s="18">
        <v>0.91730957732673102</v>
      </c>
      <c r="I42" s="19" t="s">
        <v>1050</v>
      </c>
      <c r="J42" s="19"/>
      <c r="K42" s="19"/>
      <c r="L42" s="19"/>
      <c r="M42" s="19"/>
      <c r="N42" s="17"/>
      <c r="O42" s="17"/>
      <c r="P42" s="20" t="e">
        <f t="shared" si="1"/>
        <v>#DIV/0!</v>
      </c>
      <c r="Q42" s="21"/>
    </row>
    <row r="43" spans="1:17" s="22" customFormat="1" ht="20.100000000000001" customHeight="1" x14ac:dyDescent="0.3">
      <c r="A43" s="15">
        <v>39</v>
      </c>
      <c r="B43" s="16" t="s">
        <v>471</v>
      </c>
      <c r="C43" s="15" t="s">
        <v>360</v>
      </c>
      <c r="D43" s="15" t="s">
        <v>502</v>
      </c>
      <c r="E43" s="15" t="s">
        <v>534</v>
      </c>
      <c r="F43" s="16" t="s">
        <v>725</v>
      </c>
      <c r="G43" s="17">
        <v>148306718</v>
      </c>
      <c r="H43" s="18">
        <v>0.88434174165893764</v>
      </c>
      <c r="I43" s="19" t="s">
        <v>827</v>
      </c>
      <c r="J43" s="15"/>
      <c r="K43" s="15"/>
      <c r="L43" s="15"/>
      <c r="M43" s="15"/>
      <c r="N43" s="17"/>
      <c r="O43" s="17"/>
      <c r="P43" s="20" t="e">
        <f t="shared" si="1"/>
        <v>#DIV/0!</v>
      </c>
      <c r="Q43" s="21"/>
    </row>
    <row r="44" spans="1:17" s="22" customFormat="1" ht="20.100000000000001" customHeight="1" x14ac:dyDescent="0.3">
      <c r="A44" s="15">
        <v>40</v>
      </c>
      <c r="B44" s="15" t="s">
        <v>472</v>
      </c>
      <c r="C44" s="15" t="s">
        <v>137</v>
      </c>
      <c r="D44" s="15" t="s">
        <v>503</v>
      </c>
      <c r="E44" s="15" t="s">
        <v>535</v>
      </c>
      <c r="F44" s="15" t="s">
        <v>725</v>
      </c>
      <c r="G44" s="17">
        <v>31692106</v>
      </c>
      <c r="H44" s="18">
        <v>0.87750792348905193</v>
      </c>
      <c r="I44" s="19" t="s">
        <v>827</v>
      </c>
      <c r="J44" s="15"/>
      <c r="K44" s="15"/>
      <c r="L44" s="15"/>
      <c r="M44" s="15"/>
      <c r="N44" s="17"/>
      <c r="O44" s="17"/>
      <c r="P44" s="20" t="e">
        <f t="shared" si="1"/>
        <v>#DIV/0!</v>
      </c>
      <c r="Q44" s="21"/>
    </row>
    <row r="45" spans="1:17" s="22" customFormat="1" ht="20.100000000000001" customHeight="1" x14ac:dyDescent="0.3">
      <c r="A45" s="15">
        <v>41</v>
      </c>
      <c r="B45" s="16" t="s">
        <v>159</v>
      </c>
      <c r="C45" s="15" t="s">
        <v>180</v>
      </c>
      <c r="D45" s="15" t="s">
        <v>198</v>
      </c>
      <c r="E45" s="15" t="s">
        <v>228</v>
      </c>
      <c r="F45" s="16" t="s">
        <v>742</v>
      </c>
      <c r="G45" s="17">
        <v>65760000000</v>
      </c>
      <c r="H45" s="18">
        <v>0.7984773614980919</v>
      </c>
      <c r="I45" s="19" t="s">
        <v>844</v>
      </c>
      <c r="J45" s="15" t="s">
        <v>847</v>
      </c>
      <c r="K45" s="15" t="s">
        <v>851</v>
      </c>
      <c r="L45" s="15" t="s">
        <v>858</v>
      </c>
      <c r="M45" s="15" t="s">
        <v>855</v>
      </c>
      <c r="N45" s="17">
        <v>176660000</v>
      </c>
      <c r="O45" s="17">
        <v>178350000</v>
      </c>
      <c r="P45" s="20">
        <f t="shared" si="1"/>
        <v>1.0095663987320276</v>
      </c>
      <c r="Q45" s="21"/>
    </row>
    <row r="46" spans="1:17" s="22" customFormat="1" ht="20.100000000000001" customHeight="1" x14ac:dyDescent="0.3">
      <c r="A46" s="15">
        <v>42</v>
      </c>
      <c r="B46" s="16" t="s">
        <v>159</v>
      </c>
      <c r="C46" s="15" t="s">
        <v>180</v>
      </c>
      <c r="D46" s="15" t="s">
        <v>198</v>
      </c>
      <c r="E46" s="15" t="s">
        <v>228</v>
      </c>
      <c r="F46" s="16" t="s">
        <v>742</v>
      </c>
      <c r="G46" s="17">
        <v>65760000000</v>
      </c>
      <c r="H46" s="18">
        <v>0.7984773614980919</v>
      </c>
      <c r="I46" s="19" t="s">
        <v>845</v>
      </c>
      <c r="J46" s="15" t="s">
        <v>848</v>
      </c>
      <c r="K46" s="15" t="s">
        <v>852</v>
      </c>
      <c r="L46" s="15" t="s">
        <v>859</v>
      </c>
      <c r="M46" s="15" t="s">
        <v>856</v>
      </c>
      <c r="N46" s="17">
        <v>5212900000</v>
      </c>
      <c r="O46" s="17">
        <v>4484700000</v>
      </c>
      <c r="P46" s="20">
        <f t="shared" si="1"/>
        <v>0.86030808187381302</v>
      </c>
      <c r="Q46" s="21"/>
    </row>
    <row r="47" spans="1:17" s="22" customFormat="1" ht="20.100000000000001" customHeight="1" x14ac:dyDescent="0.3">
      <c r="A47" s="15">
        <v>43</v>
      </c>
      <c r="B47" s="16" t="s">
        <v>159</v>
      </c>
      <c r="C47" s="15" t="s">
        <v>180</v>
      </c>
      <c r="D47" s="15" t="s">
        <v>198</v>
      </c>
      <c r="E47" s="15" t="s">
        <v>228</v>
      </c>
      <c r="F47" s="16" t="s">
        <v>742</v>
      </c>
      <c r="G47" s="17">
        <v>65760000000</v>
      </c>
      <c r="H47" s="18">
        <v>0.7984773614980919</v>
      </c>
      <c r="I47" s="19" t="s">
        <v>846</v>
      </c>
      <c r="J47" s="15" t="s">
        <v>849</v>
      </c>
      <c r="K47" s="15" t="s">
        <v>853</v>
      </c>
      <c r="L47" s="15" t="s">
        <v>860</v>
      </c>
      <c r="M47" s="15" t="s">
        <v>857</v>
      </c>
      <c r="N47" s="17">
        <v>3084400000</v>
      </c>
      <c r="O47" s="17">
        <v>2958965000</v>
      </c>
      <c r="P47" s="20">
        <f t="shared" si="1"/>
        <v>0.95933244715341714</v>
      </c>
      <c r="Q47" s="21"/>
    </row>
    <row r="48" spans="1:17" s="22" customFormat="1" ht="20.100000000000001" customHeight="1" x14ac:dyDescent="0.3">
      <c r="A48" s="15">
        <v>44</v>
      </c>
      <c r="B48" s="16" t="s">
        <v>159</v>
      </c>
      <c r="C48" s="15" t="s">
        <v>180</v>
      </c>
      <c r="D48" s="15" t="s">
        <v>198</v>
      </c>
      <c r="E48" s="15" t="s">
        <v>228</v>
      </c>
      <c r="F48" s="16" t="s">
        <v>742</v>
      </c>
      <c r="G48" s="17">
        <v>65760000000</v>
      </c>
      <c r="H48" s="18">
        <v>0.7984773614980919</v>
      </c>
      <c r="I48" s="19" t="s">
        <v>845</v>
      </c>
      <c r="J48" s="15" t="s">
        <v>850</v>
      </c>
      <c r="K48" s="15" t="s">
        <v>854</v>
      </c>
      <c r="L48" s="15" t="s">
        <v>861</v>
      </c>
      <c r="M48" s="15" t="s">
        <v>856</v>
      </c>
      <c r="N48" s="17">
        <v>7296300000</v>
      </c>
      <c r="O48" s="17">
        <v>6108300000</v>
      </c>
      <c r="P48" s="20">
        <f t="shared" si="1"/>
        <v>0.83717774762550878</v>
      </c>
      <c r="Q48" s="21"/>
    </row>
    <row r="49" spans="1:17" s="28" customFormat="1" ht="20.100000000000001" customHeight="1" x14ac:dyDescent="0.3">
      <c r="A49" s="15">
        <v>45</v>
      </c>
      <c r="B49" s="23" t="s">
        <v>160</v>
      </c>
      <c r="C49" s="24" t="s">
        <v>180</v>
      </c>
      <c r="D49" s="24" t="s">
        <v>199</v>
      </c>
      <c r="E49" s="24" t="s">
        <v>426</v>
      </c>
      <c r="F49" s="23" t="s">
        <v>743</v>
      </c>
      <c r="G49" s="25">
        <v>72362000000</v>
      </c>
      <c r="H49" s="26">
        <v>0.71913883922665911</v>
      </c>
      <c r="I49" s="19" t="s">
        <v>862</v>
      </c>
      <c r="J49" s="24" t="s">
        <v>866</v>
      </c>
      <c r="K49" s="24" t="s">
        <v>686</v>
      </c>
      <c r="L49" s="24" t="s">
        <v>875</v>
      </c>
      <c r="M49" s="24" t="s">
        <v>856</v>
      </c>
      <c r="N49" s="25">
        <v>95502000</v>
      </c>
      <c r="O49" s="25">
        <v>103851000</v>
      </c>
      <c r="P49" s="20">
        <f t="shared" si="1"/>
        <v>1.0874222529371114</v>
      </c>
      <c r="Q49" s="27"/>
    </row>
    <row r="50" spans="1:17" s="28" customFormat="1" ht="20.100000000000001" customHeight="1" x14ac:dyDescent="0.3">
      <c r="A50" s="15">
        <v>46</v>
      </c>
      <c r="B50" s="23" t="s">
        <v>160</v>
      </c>
      <c r="C50" s="24" t="s">
        <v>180</v>
      </c>
      <c r="D50" s="24" t="s">
        <v>199</v>
      </c>
      <c r="E50" s="24" t="s">
        <v>426</v>
      </c>
      <c r="F50" s="23" t="s">
        <v>743</v>
      </c>
      <c r="G50" s="25">
        <v>72362000000</v>
      </c>
      <c r="H50" s="26">
        <v>0.71913883922665911</v>
      </c>
      <c r="I50" s="19" t="s">
        <v>845</v>
      </c>
      <c r="J50" s="24" t="s">
        <v>866</v>
      </c>
      <c r="K50" s="24" t="s">
        <v>686</v>
      </c>
      <c r="L50" s="24" t="s">
        <v>875</v>
      </c>
      <c r="M50" s="24" t="s">
        <v>856</v>
      </c>
      <c r="N50" s="25">
        <v>4892800000</v>
      </c>
      <c r="O50" s="25">
        <v>6154500000</v>
      </c>
      <c r="P50" s="20">
        <f t="shared" si="1"/>
        <v>1.2578687050359711</v>
      </c>
      <c r="Q50" s="27"/>
    </row>
    <row r="51" spans="1:17" s="28" customFormat="1" ht="20.100000000000001" customHeight="1" x14ac:dyDescent="0.3">
      <c r="A51" s="15">
        <v>47</v>
      </c>
      <c r="B51" s="23" t="s">
        <v>160</v>
      </c>
      <c r="C51" s="24" t="s">
        <v>180</v>
      </c>
      <c r="D51" s="24" t="s">
        <v>199</v>
      </c>
      <c r="E51" s="24" t="s">
        <v>426</v>
      </c>
      <c r="F51" s="23" t="s">
        <v>743</v>
      </c>
      <c r="G51" s="25">
        <v>72362000000</v>
      </c>
      <c r="H51" s="26">
        <v>0.71913883922665911</v>
      </c>
      <c r="I51" s="19" t="s">
        <v>863</v>
      </c>
      <c r="J51" s="24" t="s">
        <v>867</v>
      </c>
      <c r="K51" s="24" t="s">
        <v>870</v>
      </c>
      <c r="L51" s="24" t="s">
        <v>876</v>
      </c>
      <c r="M51" s="24" t="s">
        <v>855</v>
      </c>
      <c r="N51" s="25">
        <v>165990000</v>
      </c>
      <c r="O51" s="25">
        <v>312931190</v>
      </c>
      <c r="P51" s="20">
        <f t="shared" si="1"/>
        <v>1.8852412193505632</v>
      </c>
      <c r="Q51" s="27"/>
    </row>
    <row r="52" spans="1:17" s="28" customFormat="1" ht="20.100000000000001" customHeight="1" x14ac:dyDescent="0.3">
      <c r="A52" s="15">
        <v>48</v>
      </c>
      <c r="B52" s="23" t="s">
        <v>160</v>
      </c>
      <c r="C52" s="24" t="s">
        <v>180</v>
      </c>
      <c r="D52" s="24" t="s">
        <v>199</v>
      </c>
      <c r="E52" s="24" t="s">
        <v>426</v>
      </c>
      <c r="F52" s="23" t="s">
        <v>743</v>
      </c>
      <c r="G52" s="25">
        <v>72362000000</v>
      </c>
      <c r="H52" s="26">
        <v>0.71913883922665911</v>
      </c>
      <c r="I52" s="19" t="s">
        <v>864</v>
      </c>
      <c r="J52" s="24" t="s">
        <v>868</v>
      </c>
      <c r="K52" s="24" t="s">
        <v>871</v>
      </c>
      <c r="L52" s="24" t="s">
        <v>877</v>
      </c>
      <c r="M52" s="24" t="s">
        <v>873</v>
      </c>
      <c r="N52" s="25">
        <v>89430000</v>
      </c>
      <c r="O52" s="25">
        <v>89430000</v>
      </c>
      <c r="P52" s="20">
        <f t="shared" si="1"/>
        <v>1</v>
      </c>
      <c r="Q52" s="27"/>
    </row>
    <row r="53" spans="1:17" s="28" customFormat="1" ht="20.100000000000001" customHeight="1" x14ac:dyDescent="0.3">
      <c r="A53" s="15">
        <v>49</v>
      </c>
      <c r="B53" s="23" t="s">
        <v>160</v>
      </c>
      <c r="C53" s="24" t="s">
        <v>180</v>
      </c>
      <c r="D53" s="24" t="s">
        <v>199</v>
      </c>
      <c r="E53" s="24" t="s">
        <v>426</v>
      </c>
      <c r="F53" s="23" t="s">
        <v>743</v>
      </c>
      <c r="G53" s="25">
        <v>72362000000</v>
      </c>
      <c r="H53" s="26">
        <v>0.71913883922665911</v>
      </c>
      <c r="I53" s="19" t="s">
        <v>865</v>
      </c>
      <c r="J53" s="24" t="s">
        <v>869</v>
      </c>
      <c r="K53" s="24" t="s">
        <v>872</v>
      </c>
      <c r="L53" s="24" t="s">
        <v>878</v>
      </c>
      <c r="M53" s="24" t="s">
        <v>874</v>
      </c>
      <c r="N53" s="25">
        <v>1413500000</v>
      </c>
      <c r="O53" s="25">
        <v>1866700000</v>
      </c>
      <c r="P53" s="20">
        <f t="shared" si="1"/>
        <v>1.3206225680933852</v>
      </c>
      <c r="Q53" s="27"/>
    </row>
    <row r="54" spans="1:17" s="28" customFormat="1" ht="20.100000000000001" customHeight="1" x14ac:dyDescent="0.3">
      <c r="A54" s="15">
        <v>50</v>
      </c>
      <c r="B54" s="23" t="s">
        <v>568</v>
      </c>
      <c r="C54" s="24" t="s">
        <v>180</v>
      </c>
      <c r="D54" s="24" t="s">
        <v>624</v>
      </c>
      <c r="E54" s="24" t="s">
        <v>673</v>
      </c>
      <c r="F54" s="23" t="s">
        <v>744</v>
      </c>
      <c r="G54" s="25">
        <v>907801717</v>
      </c>
      <c r="H54" s="26">
        <v>0.87748096762556627</v>
      </c>
      <c r="I54" s="19" t="s">
        <v>827</v>
      </c>
      <c r="J54" s="24"/>
      <c r="K54" s="24"/>
      <c r="L54" s="24"/>
      <c r="M54" s="24"/>
      <c r="N54" s="25"/>
      <c r="O54" s="25"/>
      <c r="P54" s="20" t="e">
        <f t="shared" si="1"/>
        <v>#DIV/0!</v>
      </c>
      <c r="Q54" s="27"/>
    </row>
    <row r="55" spans="1:17" s="28" customFormat="1" ht="20.100000000000001" customHeight="1" x14ac:dyDescent="0.3">
      <c r="A55" s="15">
        <v>51</v>
      </c>
      <c r="B55" s="23" t="s">
        <v>161</v>
      </c>
      <c r="C55" s="24" t="s">
        <v>180</v>
      </c>
      <c r="D55" s="24" t="s">
        <v>200</v>
      </c>
      <c r="E55" s="24" t="s">
        <v>229</v>
      </c>
      <c r="F55" s="23" t="s">
        <v>745</v>
      </c>
      <c r="G55" s="25">
        <v>216876020</v>
      </c>
      <c r="H55" s="26">
        <v>0.87764810530960458</v>
      </c>
      <c r="I55" s="19" t="s">
        <v>827</v>
      </c>
      <c r="J55" s="15"/>
      <c r="K55" s="15"/>
      <c r="L55" s="15"/>
      <c r="M55" s="15"/>
      <c r="N55" s="17"/>
      <c r="O55" s="17"/>
      <c r="P55" s="20" t="e">
        <f t="shared" si="1"/>
        <v>#DIV/0!</v>
      </c>
      <c r="Q55" s="27"/>
    </row>
    <row r="56" spans="1:17" s="28" customFormat="1" ht="20.100000000000001" customHeight="1" x14ac:dyDescent="0.3">
      <c r="A56" s="15">
        <v>52</v>
      </c>
      <c r="B56" s="23" t="s">
        <v>322</v>
      </c>
      <c r="C56" s="24" t="s">
        <v>144</v>
      </c>
      <c r="D56" s="24" t="s">
        <v>382</v>
      </c>
      <c r="E56" s="24" t="s">
        <v>428</v>
      </c>
      <c r="F56" s="23" t="s">
        <v>746</v>
      </c>
      <c r="G56" s="25">
        <v>66582840</v>
      </c>
      <c r="H56" s="26">
        <v>0.87745034822012347</v>
      </c>
      <c r="I56" s="19" t="s">
        <v>827</v>
      </c>
      <c r="J56" s="15"/>
      <c r="K56" s="15"/>
      <c r="L56" s="15"/>
      <c r="M56" s="15"/>
      <c r="N56" s="17"/>
      <c r="O56" s="17"/>
      <c r="P56" s="20" t="e">
        <f t="shared" si="1"/>
        <v>#DIV/0!</v>
      </c>
      <c r="Q56" s="27"/>
    </row>
    <row r="57" spans="1:17" s="28" customFormat="1" ht="20.100000000000001" customHeight="1" x14ac:dyDescent="0.3">
      <c r="A57" s="15">
        <v>53</v>
      </c>
      <c r="B57" s="23" t="s">
        <v>569</v>
      </c>
      <c r="C57" s="24" t="s">
        <v>144</v>
      </c>
      <c r="D57" s="24" t="s">
        <v>625</v>
      </c>
      <c r="E57" s="24" t="s">
        <v>674</v>
      </c>
      <c r="F57" s="23" t="s">
        <v>557</v>
      </c>
      <c r="G57" s="25">
        <v>43984670</v>
      </c>
      <c r="H57" s="26">
        <v>0.87854364992534273</v>
      </c>
      <c r="I57" s="19" t="s">
        <v>827</v>
      </c>
      <c r="J57" s="24"/>
      <c r="K57" s="24"/>
      <c r="L57" s="24"/>
      <c r="M57" s="24"/>
      <c r="N57" s="25"/>
      <c r="O57" s="25"/>
      <c r="P57" s="20" t="e">
        <f t="shared" si="1"/>
        <v>#DIV/0!</v>
      </c>
      <c r="Q57" s="27"/>
    </row>
    <row r="58" spans="1:17" s="28" customFormat="1" ht="20.100000000000001" customHeight="1" x14ac:dyDescent="0.3">
      <c r="A58" s="15">
        <v>54</v>
      </c>
      <c r="B58" s="23" t="s">
        <v>39</v>
      </c>
      <c r="C58" s="24" t="s">
        <v>144</v>
      </c>
      <c r="D58" s="24" t="s">
        <v>72</v>
      </c>
      <c r="E58" s="24" t="s">
        <v>97</v>
      </c>
      <c r="F58" s="23" t="s">
        <v>557</v>
      </c>
      <c r="G58" s="25">
        <v>368210000</v>
      </c>
      <c r="H58" s="26">
        <v>0.86462378459405353</v>
      </c>
      <c r="I58" s="19" t="s">
        <v>833</v>
      </c>
      <c r="J58" s="24" t="s">
        <v>880</v>
      </c>
      <c r="K58" s="24" t="s">
        <v>881</v>
      </c>
      <c r="L58" s="24" t="s">
        <v>882</v>
      </c>
      <c r="M58" s="24" t="s">
        <v>831</v>
      </c>
      <c r="N58" s="25">
        <v>248820000</v>
      </c>
      <c r="O58" s="25">
        <v>210540000</v>
      </c>
      <c r="P58" s="20">
        <f t="shared" si="1"/>
        <v>0.84615384615384615</v>
      </c>
      <c r="Q58" s="27"/>
    </row>
    <row r="59" spans="1:17" s="28" customFormat="1" ht="20.100000000000001" customHeight="1" x14ac:dyDescent="0.3">
      <c r="A59" s="15">
        <v>55</v>
      </c>
      <c r="B59" s="23" t="s">
        <v>323</v>
      </c>
      <c r="C59" s="24" t="s">
        <v>144</v>
      </c>
      <c r="D59" s="24" t="s">
        <v>383</v>
      </c>
      <c r="E59" s="24" t="s">
        <v>429</v>
      </c>
      <c r="F59" s="23" t="s">
        <v>557</v>
      </c>
      <c r="G59" s="25">
        <v>929101966</v>
      </c>
      <c r="H59" s="26">
        <v>0.87774216888024958</v>
      </c>
      <c r="I59" s="19" t="s">
        <v>879</v>
      </c>
      <c r="J59" s="24" t="s">
        <v>880</v>
      </c>
      <c r="K59" s="24" t="s">
        <v>881</v>
      </c>
      <c r="L59" s="24" t="s">
        <v>882</v>
      </c>
      <c r="M59" s="24" t="s">
        <v>831</v>
      </c>
      <c r="N59" s="25">
        <v>628192650</v>
      </c>
      <c r="O59" s="25">
        <v>561990000</v>
      </c>
      <c r="P59" s="20">
        <f t="shared" si="1"/>
        <v>0.89461409648775736</v>
      </c>
      <c r="Q59" s="27"/>
    </row>
    <row r="60" spans="1:17" s="22" customFormat="1" ht="20.100000000000001" customHeight="1" x14ac:dyDescent="0.3">
      <c r="A60" s="15">
        <v>56</v>
      </c>
      <c r="B60" s="35" t="s">
        <v>52</v>
      </c>
      <c r="C60" s="15" t="s">
        <v>144</v>
      </c>
      <c r="D60" s="15" t="s">
        <v>84</v>
      </c>
      <c r="E60" s="15" t="s">
        <v>111</v>
      </c>
      <c r="F60" s="35" t="s">
        <v>725</v>
      </c>
      <c r="G60" s="17">
        <v>94512000</v>
      </c>
      <c r="H60" s="18">
        <v>0.95826060855997075</v>
      </c>
      <c r="I60" s="19" t="s">
        <v>827</v>
      </c>
      <c r="J60" s="15"/>
      <c r="K60" s="15"/>
      <c r="L60" s="15"/>
      <c r="M60" s="15"/>
      <c r="N60" s="17"/>
      <c r="O60" s="17"/>
      <c r="P60" s="20" t="e">
        <f t="shared" si="1"/>
        <v>#DIV/0!</v>
      </c>
      <c r="Q60" s="21"/>
    </row>
    <row r="61" spans="1:17" s="22" customFormat="1" ht="20.100000000000001" customHeight="1" x14ac:dyDescent="0.3">
      <c r="A61" s="15">
        <v>57</v>
      </c>
      <c r="B61" s="35" t="s">
        <v>321</v>
      </c>
      <c r="C61" s="15" t="s">
        <v>144</v>
      </c>
      <c r="D61" s="15" t="s">
        <v>381</v>
      </c>
      <c r="E61" s="15" t="s">
        <v>427</v>
      </c>
      <c r="F61" s="35" t="s">
        <v>725</v>
      </c>
      <c r="G61" s="17">
        <v>29504970</v>
      </c>
      <c r="H61" s="18">
        <v>0.87883989084681291</v>
      </c>
      <c r="I61" s="19" t="s">
        <v>827</v>
      </c>
      <c r="J61" s="15"/>
      <c r="K61" s="15"/>
      <c r="L61" s="15"/>
      <c r="M61" s="15"/>
      <c r="N61" s="17"/>
      <c r="O61" s="17"/>
      <c r="P61" s="20" t="e">
        <f t="shared" si="1"/>
        <v>#DIV/0!</v>
      </c>
      <c r="Q61" s="21"/>
    </row>
    <row r="62" spans="1:17" s="22" customFormat="1" ht="20.100000000000001" customHeight="1" x14ac:dyDescent="0.3">
      <c r="A62" s="15">
        <v>58</v>
      </c>
      <c r="B62" s="35" t="s">
        <v>570</v>
      </c>
      <c r="C62" s="15" t="s">
        <v>144</v>
      </c>
      <c r="D62" s="15" t="s">
        <v>626</v>
      </c>
      <c r="E62" s="15" t="s">
        <v>675</v>
      </c>
      <c r="F62" s="35" t="s">
        <v>737</v>
      </c>
      <c r="G62" s="17">
        <v>42024940</v>
      </c>
      <c r="H62" s="18">
        <v>0.88700000593093054</v>
      </c>
      <c r="I62" s="19" t="s">
        <v>827</v>
      </c>
      <c r="J62" s="15"/>
      <c r="K62" s="15"/>
      <c r="L62" s="15"/>
      <c r="M62" s="15"/>
      <c r="N62" s="17"/>
      <c r="O62" s="17"/>
      <c r="P62" s="20" t="e">
        <f t="shared" si="1"/>
        <v>#DIV/0!</v>
      </c>
      <c r="Q62" s="21"/>
    </row>
    <row r="63" spans="1:17" s="22" customFormat="1" ht="20.100000000000001" customHeight="1" x14ac:dyDescent="0.3">
      <c r="A63" s="15">
        <v>59</v>
      </c>
      <c r="B63" s="35" t="s">
        <v>1051</v>
      </c>
      <c r="C63" s="35" t="s">
        <v>144</v>
      </c>
      <c r="D63" s="35" t="s">
        <v>1063</v>
      </c>
      <c r="E63" s="35" t="s">
        <v>1064</v>
      </c>
      <c r="F63" s="35" t="s">
        <v>557</v>
      </c>
      <c r="G63" s="36">
        <v>25962816</v>
      </c>
      <c r="H63" s="18">
        <v>0.87785718961443937</v>
      </c>
      <c r="I63" s="19" t="s">
        <v>1050</v>
      </c>
      <c r="J63" s="19"/>
      <c r="K63" s="19"/>
      <c r="L63" s="19"/>
      <c r="M63" s="19"/>
      <c r="N63" s="17"/>
      <c r="O63" s="17"/>
      <c r="P63" s="20" t="e">
        <f t="shared" si="1"/>
        <v>#DIV/0!</v>
      </c>
      <c r="Q63" s="21"/>
    </row>
    <row r="64" spans="1:17" s="28" customFormat="1" ht="20.100000000000001" customHeight="1" x14ac:dyDescent="0.3">
      <c r="A64" s="15">
        <v>60</v>
      </c>
      <c r="B64" s="23" t="s">
        <v>324</v>
      </c>
      <c r="C64" s="24" t="s">
        <v>149</v>
      </c>
      <c r="D64" s="24" t="s">
        <v>384</v>
      </c>
      <c r="E64" s="24" t="s">
        <v>430</v>
      </c>
      <c r="F64" s="23" t="s">
        <v>734</v>
      </c>
      <c r="G64" s="25">
        <v>52860850</v>
      </c>
      <c r="H64" s="26">
        <v>0.87746873959983451</v>
      </c>
      <c r="I64" s="19" t="s">
        <v>827</v>
      </c>
      <c r="J64" s="24"/>
      <c r="K64" s="24"/>
      <c r="L64" s="24"/>
      <c r="M64" s="24"/>
      <c r="N64" s="25"/>
      <c r="O64" s="25"/>
      <c r="P64" s="20" t="e">
        <f t="shared" si="1"/>
        <v>#DIV/0!</v>
      </c>
      <c r="Q64" s="27"/>
    </row>
    <row r="65" spans="1:17" s="28" customFormat="1" ht="20.100000000000001" customHeight="1" x14ac:dyDescent="0.3">
      <c r="A65" s="15">
        <v>61</v>
      </c>
      <c r="B65" s="35" t="s">
        <v>1052</v>
      </c>
      <c r="C65" s="35" t="s">
        <v>1053</v>
      </c>
      <c r="D65" s="35" t="s">
        <v>1065</v>
      </c>
      <c r="E65" s="35" t="s">
        <v>1066</v>
      </c>
      <c r="F65" s="35" t="s">
        <v>732</v>
      </c>
      <c r="G65" s="36">
        <v>60577300</v>
      </c>
      <c r="H65" s="26">
        <v>0.87896661884805494</v>
      </c>
      <c r="I65" s="19" t="s">
        <v>1050</v>
      </c>
      <c r="J65" s="24"/>
      <c r="K65" s="24"/>
      <c r="L65" s="24"/>
      <c r="M65" s="24"/>
      <c r="N65" s="25"/>
      <c r="O65" s="25"/>
      <c r="P65" s="20" t="e">
        <f t="shared" si="1"/>
        <v>#DIV/0!</v>
      </c>
      <c r="Q65" s="27"/>
    </row>
    <row r="66" spans="1:17" s="22" customFormat="1" ht="20.100000000000001" customHeight="1" x14ac:dyDescent="0.3">
      <c r="A66" s="15">
        <v>62</v>
      </c>
      <c r="B66" s="16" t="s">
        <v>170</v>
      </c>
      <c r="C66" s="15" t="s">
        <v>128</v>
      </c>
      <c r="D66" s="15" t="s">
        <v>209</v>
      </c>
      <c r="E66" s="15" t="s">
        <v>237</v>
      </c>
      <c r="F66" s="16" t="s">
        <v>748</v>
      </c>
      <c r="G66" s="17">
        <v>105350568</v>
      </c>
      <c r="H66" s="18">
        <v>0.87754450194928368</v>
      </c>
      <c r="I66" s="19" t="s">
        <v>827</v>
      </c>
      <c r="J66" s="15"/>
      <c r="K66" s="15"/>
      <c r="L66" s="15"/>
      <c r="M66" s="15"/>
      <c r="N66" s="17"/>
      <c r="O66" s="17"/>
      <c r="P66" s="20" t="e">
        <f t="shared" si="1"/>
        <v>#DIV/0!</v>
      </c>
      <c r="Q66" s="21"/>
    </row>
    <row r="67" spans="1:17" s="28" customFormat="1" ht="20.100000000000001" customHeight="1" x14ac:dyDescent="0.3">
      <c r="A67" s="15">
        <v>63</v>
      </c>
      <c r="B67" s="23" t="s">
        <v>571</v>
      </c>
      <c r="C67" s="24" t="s">
        <v>128</v>
      </c>
      <c r="D67" s="24" t="s">
        <v>627</v>
      </c>
      <c r="E67" s="24" t="s">
        <v>676</v>
      </c>
      <c r="F67" s="23" t="s">
        <v>749</v>
      </c>
      <c r="G67" s="25">
        <v>8463000</v>
      </c>
      <c r="H67" s="26">
        <v>0.93615123372188647</v>
      </c>
      <c r="I67" s="19" t="s">
        <v>827</v>
      </c>
      <c r="J67" s="24"/>
      <c r="K67" s="24"/>
      <c r="L67" s="24"/>
      <c r="M67" s="24"/>
      <c r="N67" s="25"/>
      <c r="O67" s="25"/>
      <c r="P67" s="20" t="e">
        <f t="shared" si="1"/>
        <v>#DIV/0!</v>
      </c>
      <c r="Q67" s="27"/>
    </row>
    <row r="68" spans="1:17" s="28" customFormat="1" ht="20.100000000000001" customHeight="1" x14ac:dyDescent="0.3">
      <c r="A68" s="15">
        <v>64</v>
      </c>
      <c r="B68" s="23" t="s">
        <v>572</v>
      </c>
      <c r="C68" s="24" t="s">
        <v>128</v>
      </c>
      <c r="D68" s="24" t="s">
        <v>628</v>
      </c>
      <c r="E68" s="24" t="s">
        <v>677</v>
      </c>
      <c r="F68" s="23" t="s">
        <v>750</v>
      </c>
      <c r="G68" s="25">
        <v>6300000</v>
      </c>
      <c r="H68" s="26">
        <v>0.90713252385434562</v>
      </c>
      <c r="I68" s="19" t="s">
        <v>827</v>
      </c>
      <c r="J68" s="24"/>
      <c r="K68" s="24"/>
      <c r="L68" s="24"/>
      <c r="M68" s="24"/>
      <c r="N68" s="25"/>
      <c r="O68" s="25"/>
      <c r="P68" s="20" t="e">
        <f t="shared" si="1"/>
        <v>#DIV/0!</v>
      </c>
      <c r="Q68" s="27"/>
    </row>
    <row r="69" spans="1:17" s="28" customFormat="1" ht="20.100000000000001" customHeight="1" x14ac:dyDescent="0.3">
      <c r="A69" s="15">
        <v>65</v>
      </c>
      <c r="B69" s="23" t="s">
        <v>573</v>
      </c>
      <c r="C69" s="24" t="s">
        <v>128</v>
      </c>
      <c r="D69" s="24" t="s">
        <v>629</v>
      </c>
      <c r="E69" s="24" t="s">
        <v>678</v>
      </c>
      <c r="F69" s="23" t="s">
        <v>750</v>
      </c>
      <c r="G69" s="25">
        <v>14525085</v>
      </c>
      <c r="H69" s="26">
        <v>0.87756973874493938</v>
      </c>
      <c r="I69" s="19" t="s">
        <v>827</v>
      </c>
      <c r="J69" s="24"/>
      <c r="K69" s="24"/>
      <c r="L69" s="24"/>
      <c r="M69" s="24"/>
      <c r="N69" s="25"/>
      <c r="O69" s="25"/>
      <c r="P69" s="20" t="e">
        <f t="shared" si="1"/>
        <v>#DIV/0!</v>
      </c>
      <c r="Q69" s="27"/>
    </row>
    <row r="70" spans="1:17" s="22" customFormat="1" ht="20.100000000000001" customHeight="1" x14ac:dyDescent="0.3">
      <c r="A70" s="15">
        <v>66</v>
      </c>
      <c r="B70" s="16" t="s">
        <v>473</v>
      </c>
      <c r="C70" s="15" t="s">
        <v>128</v>
      </c>
      <c r="D70" s="15" t="s">
        <v>504</v>
      </c>
      <c r="E70" s="15" t="s">
        <v>536</v>
      </c>
      <c r="F70" s="16" t="s">
        <v>565</v>
      </c>
      <c r="G70" s="17">
        <v>27512225</v>
      </c>
      <c r="H70" s="18">
        <v>0.89271726870725787</v>
      </c>
      <c r="I70" s="19" t="s">
        <v>827</v>
      </c>
      <c r="J70" s="15"/>
      <c r="K70" s="15"/>
      <c r="L70" s="15"/>
      <c r="M70" s="15"/>
      <c r="N70" s="17"/>
      <c r="O70" s="17"/>
      <c r="P70" s="20" t="e">
        <f t="shared" si="1"/>
        <v>#DIV/0!</v>
      </c>
      <c r="Q70" s="21"/>
    </row>
    <row r="71" spans="1:17" s="22" customFormat="1" ht="20.100000000000001" customHeight="1" x14ac:dyDescent="0.3">
      <c r="A71" s="15">
        <v>67</v>
      </c>
      <c r="B71" s="15" t="s">
        <v>574</v>
      </c>
      <c r="C71" s="15" t="s">
        <v>128</v>
      </c>
      <c r="D71" s="15" t="s">
        <v>630</v>
      </c>
      <c r="E71" s="15" t="s">
        <v>679</v>
      </c>
      <c r="F71" s="15" t="s">
        <v>751</v>
      </c>
      <c r="G71" s="17">
        <v>23773500</v>
      </c>
      <c r="H71" s="18">
        <v>0.87767291801187064</v>
      </c>
      <c r="I71" s="19" t="s">
        <v>827</v>
      </c>
      <c r="J71" s="15"/>
      <c r="K71" s="15"/>
      <c r="L71" s="15"/>
      <c r="M71" s="15"/>
      <c r="N71" s="17"/>
      <c r="O71" s="17"/>
      <c r="P71" s="20" t="e">
        <f t="shared" si="1"/>
        <v>#DIV/0!</v>
      </c>
      <c r="Q71" s="21"/>
    </row>
    <row r="72" spans="1:17" s="28" customFormat="1" ht="20.100000000000001" customHeight="1" x14ac:dyDescent="0.3">
      <c r="A72" s="15">
        <v>68</v>
      </c>
      <c r="B72" s="23" t="s">
        <v>575</v>
      </c>
      <c r="C72" s="24" t="s">
        <v>128</v>
      </c>
      <c r="D72" s="24" t="s">
        <v>631</v>
      </c>
      <c r="E72" s="24" t="s">
        <v>545</v>
      </c>
      <c r="F72" s="23" t="s">
        <v>556</v>
      </c>
      <c r="G72" s="25">
        <v>63668000</v>
      </c>
      <c r="H72" s="26">
        <v>0.87920078400604684</v>
      </c>
      <c r="I72" s="19" t="s">
        <v>827</v>
      </c>
      <c r="J72" s="24"/>
      <c r="K72" s="24"/>
      <c r="L72" s="24"/>
      <c r="M72" s="24"/>
      <c r="N72" s="25"/>
      <c r="O72" s="25"/>
      <c r="P72" s="20" t="e">
        <f t="shared" si="1"/>
        <v>#DIV/0!</v>
      </c>
      <c r="Q72" s="27"/>
    </row>
    <row r="73" spans="1:17" s="22" customFormat="1" ht="20.100000000000001" customHeight="1" x14ac:dyDescent="0.3">
      <c r="A73" s="15">
        <v>69</v>
      </c>
      <c r="B73" s="16" t="s">
        <v>576</v>
      </c>
      <c r="C73" s="15" t="s">
        <v>128</v>
      </c>
      <c r="D73" s="15" t="s">
        <v>632</v>
      </c>
      <c r="E73" s="15" t="s">
        <v>680</v>
      </c>
      <c r="F73" s="16" t="s">
        <v>563</v>
      </c>
      <c r="G73" s="17">
        <v>448000000</v>
      </c>
      <c r="H73" s="18">
        <v>0.92467025567244021</v>
      </c>
      <c r="I73" s="19" t="s">
        <v>827</v>
      </c>
      <c r="J73" s="15"/>
      <c r="K73" s="15"/>
      <c r="L73" s="15"/>
      <c r="M73" s="15"/>
      <c r="N73" s="17"/>
      <c r="O73" s="17"/>
      <c r="P73" s="20" t="e">
        <f t="shared" si="1"/>
        <v>#DIV/0!</v>
      </c>
      <c r="Q73" s="21"/>
    </row>
    <row r="74" spans="1:17" s="22" customFormat="1" ht="20.100000000000001" customHeight="1" x14ac:dyDescent="0.3">
      <c r="A74" s="15">
        <v>70</v>
      </c>
      <c r="B74" s="16" t="s">
        <v>577</v>
      </c>
      <c r="C74" s="15" t="s">
        <v>152</v>
      </c>
      <c r="D74" s="15" t="s">
        <v>669</v>
      </c>
      <c r="E74" s="15" t="s">
        <v>681</v>
      </c>
      <c r="F74" s="16" t="s">
        <v>752</v>
      </c>
      <c r="G74" s="17">
        <v>26744190</v>
      </c>
      <c r="H74" s="18">
        <v>0.87751915835407135</v>
      </c>
      <c r="I74" s="19" t="s">
        <v>827</v>
      </c>
      <c r="J74" s="15"/>
      <c r="K74" s="15"/>
      <c r="L74" s="15"/>
      <c r="M74" s="15"/>
      <c r="N74" s="17"/>
      <c r="O74" s="17"/>
      <c r="P74" s="20" t="e">
        <f t="shared" si="1"/>
        <v>#DIV/0!</v>
      </c>
      <c r="Q74" s="21"/>
    </row>
    <row r="75" spans="1:17" s="22" customFormat="1" ht="20.100000000000001" customHeight="1" x14ac:dyDescent="0.3">
      <c r="A75" s="15">
        <v>71</v>
      </c>
      <c r="B75" s="16" t="s">
        <v>326</v>
      </c>
      <c r="C75" s="15" t="s">
        <v>152</v>
      </c>
      <c r="D75" s="15" t="s">
        <v>385</v>
      </c>
      <c r="E75" s="15" t="s">
        <v>431</v>
      </c>
      <c r="F75" s="16" t="s">
        <v>753</v>
      </c>
      <c r="G75" s="17">
        <v>43923000</v>
      </c>
      <c r="H75" s="18">
        <v>0.70847592413379856</v>
      </c>
      <c r="I75" s="19" t="s">
        <v>827</v>
      </c>
      <c r="J75" s="15"/>
      <c r="K75" s="15"/>
      <c r="L75" s="15"/>
      <c r="M75" s="15"/>
      <c r="N75" s="17"/>
      <c r="O75" s="17"/>
      <c r="P75" s="20" t="e">
        <f t="shared" si="1"/>
        <v>#DIV/0!</v>
      </c>
      <c r="Q75" s="21"/>
    </row>
    <row r="76" spans="1:17" s="22" customFormat="1" ht="20.100000000000001" customHeight="1" x14ac:dyDescent="0.3">
      <c r="A76" s="15">
        <v>72</v>
      </c>
      <c r="B76" s="16" t="s">
        <v>578</v>
      </c>
      <c r="C76" s="15" t="s">
        <v>152</v>
      </c>
      <c r="D76" s="15" t="s">
        <v>633</v>
      </c>
      <c r="E76" s="15" t="s">
        <v>682</v>
      </c>
      <c r="F76" s="16" t="s">
        <v>754</v>
      </c>
      <c r="G76" s="17">
        <v>88628720</v>
      </c>
      <c r="H76" s="18">
        <v>0.87766589667363382</v>
      </c>
      <c r="I76" s="19" t="s">
        <v>827</v>
      </c>
      <c r="J76" s="15"/>
      <c r="K76" s="15"/>
      <c r="L76" s="15"/>
      <c r="M76" s="15"/>
      <c r="N76" s="17"/>
      <c r="O76" s="17"/>
      <c r="P76" s="20" t="e">
        <f t="shared" si="1"/>
        <v>#DIV/0!</v>
      </c>
      <c r="Q76" s="21"/>
    </row>
    <row r="77" spans="1:17" s="22" customFormat="1" ht="20.100000000000001" customHeight="1" x14ac:dyDescent="0.3">
      <c r="A77" s="15">
        <v>73</v>
      </c>
      <c r="B77" s="35" t="s">
        <v>1067</v>
      </c>
      <c r="C77" s="35" t="s">
        <v>152</v>
      </c>
      <c r="D77" s="19" t="s">
        <v>284</v>
      </c>
      <c r="E77" s="19" t="s">
        <v>298</v>
      </c>
      <c r="F77" s="35" t="s">
        <v>763</v>
      </c>
      <c r="G77" s="36">
        <v>121633420</v>
      </c>
      <c r="H77" s="18">
        <v>0.87809936156687163</v>
      </c>
      <c r="I77" s="19" t="s">
        <v>1050</v>
      </c>
      <c r="J77" s="19"/>
      <c r="K77" s="19"/>
      <c r="L77" s="19"/>
      <c r="M77" s="19"/>
      <c r="N77" s="17"/>
      <c r="O77" s="17"/>
      <c r="P77" s="20" t="e">
        <f t="shared" si="1"/>
        <v>#DIV/0!</v>
      </c>
      <c r="Q77" s="21"/>
    </row>
    <row r="78" spans="1:17" s="22" customFormat="1" ht="20.100000000000001" customHeight="1" x14ac:dyDescent="0.3">
      <c r="A78" s="15">
        <v>74</v>
      </c>
      <c r="B78" s="35" t="s">
        <v>257</v>
      </c>
      <c r="C78" s="19" t="s">
        <v>181</v>
      </c>
      <c r="D78" s="19" t="s">
        <v>282</v>
      </c>
      <c r="E78" s="19" t="s">
        <v>294</v>
      </c>
      <c r="F78" s="35" t="s">
        <v>755</v>
      </c>
      <c r="G78" s="17">
        <v>2153203023</v>
      </c>
      <c r="H78" s="18">
        <v>0.86751039220854864</v>
      </c>
      <c r="I78" s="19" t="s">
        <v>827</v>
      </c>
      <c r="J78" s="19"/>
      <c r="K78" s="19"/>
      <c r="L78" s="19"/>
      <c r="M78" s="19"/>
      <c r="N78" s="17"/>
      <c r="O78" s="17"/>
      <c r="P78" s="20" t="e">
        <f t="shared" si="1"/>
        <v>#DIV/0!</v>
      </c>
      <c r="Q78" s="21"/>
    </row>
    <row r="79" spans="1:17" s="22" customFormat="1" ht="20.100000000000001" customHeight="1" x14ac:dyDescent="0.3">
      <c r="A79" s="15">
        <v>75</v>
      </c>
      <c r="B79" s="19" t="s">
        <v>258</v>
      </c>
      <c r="C79" s="19" t="s">
        <v>181</v>
      </c>
      <c r="D79" s="19" t="s">
        <v>278</v>
      </c>
      <c r="E79" s="19" t="s">
        <v>295</v>
      </c>
      <c r="F79" s="19" t="s">
        <v>756</v>
      </c>
      <c r="G79" s="29">
        <v>1201098800</v>
      </c>
      <c r="H79" s="18">
        <v>0.86745102912662819</v>
      </c>
      <c r="I79" s="19" t="s">
        <v>883</v>
      </c>
      <c r="J79" s="19" t="s">
        <v>890</v>
      </c>
      <c r="K79" s="19" t="s">
        <v>887</v>
      </c>
      <c r="L79" s="19" t="s">
        <v>891</v>
      </c>
      <c r="M79" s="19" t="s">
        <v>894</v>
      </c>
      <c r="N79" s="29">
        <v>47996000</v>
      </c>
      <c r="O79" s="29">
        <v>39600000</v>
      </c>
      <c r="P79" s="20">
        <f t="shared" si="1"/>
        <v>0.82506875572964411</v>
      </c>
      <c r="Q79" s="21"/>
    </row>
    <row r="80" spans="1:17" s="22" customFormat="1" ht="20.100000000000001" customHeight="1" x14ac:dyDescent="0.3">
      <c r="A80" s="15">
        <v>76</v>
      </c>
      <c r="B80" s="19" t="s">
        <v>258</v>
      </c>
      <c r="C80" s="19" t="s">
        <v>181</v>
      </c>
      <c r="D80" s="19" t="s">
        <v>278</v>
      </c>
      <c r="E80" s="19" t="s">
        <v>295</v>
      </c>
      <c r="F80" s="19" t="s">
        <v>756</v>
      </c>
      <c r="G80" s="29">
        <v>1201098800</v>
      </c>
      <c r="H80" s="18">
        <v>0.86745102912662819</v>
      </c>
      <c r="I80" s="19" t="s">
        <v>884</v>
      </c>
      <c r="J80" s="19" t="s">
        <v>892</v>
      </c>
      <c r="K80" s="19" t="s">
        <v>888</v>
      </c>
      <c r="L80" s="19" t="s">
        <v>893</v>
      </c>
      <c r="M80" s="19" t="s">
        <v>895</v>
      </c>
      <c r="N80" s="29">
        <v>58080000</v>
      </c>
      <c r="O80" s="29">
        <v>48550000</v>
      </c>
      <c r="P80" s="20">
        <f t="shared" si="1"/>
        <v>0.83591597796143247</v>
      </c>
      <c r="Q80" s="21"/>
    </row>
    <row r="81" spans="1:17" s="22" customFormat="1" ht="20.100000000000001" customHeight="1" x14ac:dyDescent="0.3">
      <c r="A81" s="15">
        <v>77</v>
      </c>
      <c r="B81" s="19" t="s">
        <v>258</v>
      </c>
      <c r="C81" s="19" t="s">
        <v>181</v>
      </c>
      <c r="D81" s="19" t="s">
        <v>278</v>
      </c>
      <c r="E81" s="19" t="s">
        <v>295</v>
      </c>
      <c r="F81" s="19" t="s">
        <v>756</v>
      </c>
      <c r="G81" s="29">
        <v>1201098800</v>
      </c>
      <c r="H81" s="18">
        <v>0.86745102912662819</v>
      </c>
      <c r="I81" s="19" t="s">
        <v>885</v>
      </c>
      <c r="J81" s="19" t="s">
        <v>886</v>
      </c>
      <c r="K81" s="19" t="s">
        <v>889</v>
      </c>
      <c r="L81" s="19" t="s">
        <v>891</v>
      </c>
      <c r="M81" s="19" t="s">
        <v>896</v>
      </c>
      <c r="N81" s="29">
        <v>51678000</v>
      </c>
      <c r="O81" s="29">
        <v>48059000</v>
      </c>
      <c r="P81" s="20">
        <f t="shared" si="1"/>
        <v>0.92997020008514264</v>
      </c>
      <c r="Q81" s="21"/>
    </row>
    <row r="82" spans="1:17" s="22" customFormat="1" ht="20.100000000000001" customHeight="1" x14ac:dyDescent="0.3">
      <c r="A82" s="15">
        <v>78</v>
      </c>
      <c r="B82" s="35" t="s">
        <v>579</v>
      </c>
      <c r="C82" s="19" t="s">
        <v>181</v>
      </c>
      <c r="D82" s="19" t="s">
        <v>634</v>
      </c>
      <c r="E82" s="19" t="s">
        <v>683</v>
      </c>
      <c r="F82" s="35" t="s">
        <v>757</v>
      </c>
      <c r="G82" s="17">
        <v>430144900</v>
      </c>
      <c r="H82" s="18">
        <v>0.86747129645321019</v>
      </c>
      <c r="I82" s="19" t="s">
        <v>827</v>
      </c>
      <c r="J82" s="19"/>
      <c r="K82" s="19"/>
      <c r="L82" s="19"/>
      <c r="M82" s="19"/>
      <c r="N82" s="17"/>
      <c r="O82" s="17"/>
      <c r="P82" s="20" t="e">
        <f t="shared" si="1"/>
        <v>#DIV/0!</v>
      </c>
      <c r="Q82" s="21"/>
    </row>
    <row r="83" spans="1:17" s="22" customFormat="1" ht="20.100000000000001" customHeight="1" x14ac:dyDescent="0.3">
      <c r="A83" s="15">
        <v>79</v>
      </c>
      <c r="B83" s="35" t="s">
        <v>474</v>
      </c>
      <c r="C83" s="19" t="s">
        <v>181</v>
      </c>
      <c r="D83" s="19" t="s">
        <v>505</v>
      </c>
      <c r="E83" s="19" t="s">
        <v>537</v>
      </c>
      <c r="F83" s="35" t="s">
        <v>758</v>
      </c>
      <c r="G83" s="17">
        <v>26075418</v>
      </c>
      <c r="H83" s="18">
        <v>0.87747478415139368</v>
      </c>
      <c r="I83" s="19" t="s">
        <v>827</v>
      </c>
      <c r="J83" s="19"/>
      <c r="K83" s="19"/>
      <c r="L83" s="19"/>
      <c r="M83" s="19"/>
      <c r="N83" s="17"/>
      <c r="O83" s="17"/>
      <c r="P83" s="20" t="e">
        <f t="shared" si="1"/>
        <v>#DIV/0!</v>
      </c>
      <c r="Q83" s="21"/>
    </row>
    <row r="84" spans="1:17" s="22" customFormat="1" ht="20.100000000000001" customHeight="1" x14ac:dyDescent="0.3">
      <c r="A84" s="15">
        <v>80</v>
      </c>
      <c r="B84" s="35" t="s">
        <v>162</v>
      </c>
      <c r="C84" s="19" t="s">
        <v>181</v>
      </c>
      <c r="D84" s="19" t="s">
        <v>201</v>
      </c>
      <c r="E84" s="19" t="s">
        <v>230</v>
      </c>
      <c r="F84" s="35" t="s">
        <v>759</v>
      </c>
      <c r="G84" s="17">
        <v>131838764</v>
      </c>
      <c r="H84" s="18">
        <v>0.87973274077332775</v>
      </c>
      <c r="I84" s="19" t="s">
        <v>827</v>
      </c>
      <c r="J84" s="19"/>
      <c r="K84" s="19"/>
      <c r="L84" s="19"/>
      <c r="M84" s="19"/>
      <c r="N84" s="17"/>
      <c r="O84" s="17"/>
      <c r="P84" s="20" t="e">
        <f t="shared" si="1"/>
        <v>#DIV/0!</v>
      </c>
      <c r="Q84" s="21"/>
    </row>
    <row r="85" spans="1:17" s="22" customFormat="1" ht="20.100000000000001" customHeight="1" x14ac:dyDescent="0.3">
      <c r="A85" s="15">
        <v>81</v>
      </c>
      <c r="B85" s="16" t="s">
        <v>259</v>
      </c>
      <c r="C85" s="15" t="s">
        <v>31</v>
      </c>
      <c r="D85" s="15" t="s">
        <v>279</v>
      </c>
      <c r="E85" s="15" t="s">
        <v>296</v>
      </c>
      <c r="F85" s="16" t="s">
        <v>760</v>
      </c>
      <c r="G85" s="17">
        <v>135823133</v>
      </c>
      <c r="H85" s="18">
        <v>0.87790806559979528</v>
      </c>
      <c r="I85" s="19" t="s">
        <v>827</v>
      </c>
      <c r="J85" s="15"/>
      <c r="K85" s="15"/>
      <c r="L85" s="15"/>
      <c r="M85" s="15"/>
      <c r="N85" s="17"/>
      <c r="O85" s="17"/>
      <c r="P85" s="20" t="e">
        <f t="shared" si="1"/>
        <v>#DIV/0!</v>
      </c>
      <c r="Q85" s="21"/>
    </row>
    <row r="86" spans="1:17" s="22" customFormat="1" ht="20.100000000000001" customHeight="1" x14ac:dyDescent="0.3">
      <c r="A86" s="15">
        <v>82</v>
      </c>
      <c r="B86" s="16" t="s">
        <v>580</v>
      </c>
      <c r="C86" s="15" t="s">
        <v>31</v>
      </c>
      <c r="D86" s="15" t="s">
        <v>635</v>
      </c>
      <c r="E86" s="15" t="s">
        <v>684</v>
      </c>
      <c r="F86" s="16" t="s">
        <v>754</v>
      </c>
      <c r="G86" s="17">
        <v>1071836160</v>
      </c>
      <c r="H86" s="18">
        <v>0.86750833406354388</v>
      </c>
      <c r="I86" s="19" t="s">
        <v>835</v>
      </c>
      <c r="J86" s="15" t="s">
        <v>1458</v>
      </c>
      <c r="K86" s="15" t="s">
        <v>1459</v>
      </c>
      <c r="L86" s="15" t="s">
        <v>1460</v>
      </c>
      <c r="M86" s="15" t="s">
        <v>1456</v>
      </c>
      <c r="N86" s="17">
        <v>685336180</v>
      </c>
      <c r="O86" s="17">
        <v>651420000</v>
      </c>
      <c r="P86" s="20">
        <f t="shared" si="1"/>
        <v>0.95051161606556367</v>
      </c>
      <c r="Q86" s="21"/>
    </row>
    <row r="87" spans="1:17" s="22" customFormat="1" ht="20.100000000000001" customHeight="1" x14ac:dyDescent="0.3">
      <c r="A87" s="15">
        <v>83</v>
      </c>
      <c r="B87" s="16" t="s">
        <v>163</v>
      </c>
      <c r="C87" s="15" t="s">
        <v>31</v>
      </c>
      <c r="D87" s="15" t="s">
        <v>66</v>
      </c>
      <c r="E87" s="15" t="s">
        <v>99</v>
      </c>
      <c r="F87" s="16" t="s">
        <v>761</v>
      </c>
      <c r="G87" s="17">
        <v>29938859228</v>
      </c>
      <c r="H87" s="18">
        <v>0.76601969578685047</v>
      </c>
      <c r="I87" s="19" t="s">
        <v>1202</v>
      </c>
      <c r="J87" s="15" t="s">
        <v>1203</v>
      </c>
      <c r="K87" s="15" t="s">
        <v>1204</v>
      </c>
      <c r="L87" s="15" t="s">
        <v>1207</v>
      </c>
      <c r="M87" s="15" t="s">
        <v>1208</v>
      </c>
      <c r="N87" s="17">
        <v>6277055952</v>
      </c>
      <c r="O87" s="17">
        <v>5283600000</v>
      </c>
      <c r="P87" s="20">
        <f t="shared" si="1"/>
        <v>0.84173218151999041</v>
      </c>
      <c r="Q87" s="21"/>
    </row>
    <row r="88" spans="1:17" s="22" customFormat="1" ht="20.100000000000001" customHeight="1" x14ac:dyDescent="0.3">
      <c r="A88" s="15">
        <v>84</v>
      </c>
      <c r="B88" s="16" t="s">
        <v>163</v>
      </c>
      <c r="C88" s="15" t="s">
        <v>31</v>
      </c>
      <c r="D88" s="15" t="s">
        <v>66</v>
      </c>
      <c r="E88" s="15" t="s">
        <v>99</v>
      </c>
      <c r="F88" s="16" t="s">
        <v>761</v>
      </c>
      <c r="G88" s="17">
        <v>29938859228</v>
      </c>
      <c r="H88" s="18">
        <v>0.76601969578685047</v>
      </c>
      <c r="I88" s="19" t="s">
        <v>1206</v>
      </c>
      <c r="J88" s="15" t="s">
        <v>1203</v>
      </c>
      <c r="K88" s="15" t="s">
        <v>1204</v>
      </c>
      <c r="L88" s="15" t="s">
        <v>1207</v>
      </c>
      <c r="M88" s="15" t="s">
        <v>1205</v>
      </c>
      <c r="N88" s="17">
        <v>3412616794</v>
      </c>
      <c r="O88" s="17">
        <v>2799720000</v>
      </c>
      <c r="P88" s="20">
        <f t="shared" si="1"/>
        <v>0.82040269066319316</v>
      </c>
      <c r="Q88" s="21"/>
    </row>
    <row r="89" spans="1:17" s="22" customFormat="1" ht="20.100000000000001" customHeight="1" x14ac:dyDescent="0.3">
      <c r="A89" s="15">
        <v>85</v>
      </c>
      <c r="B89" s="16" t="s">
        <v>260</v>
      </c>
      <c r="C89" s="15" t="s">
        <v>31</v>
      </c>
      <c r="D89" s="15" t="s">
        <v>283</v>
      </c>
      <c r="E89" s="15" t="s">
        <v>297</v>
      </c>
      <c r="F89" s="16" t="s">
        <v>762</v>
      </c>
      <c r="G89" s="17">
        <v>80493800</v>
      </c>
      <c r="H89" s="18">
        <v>0.87785837707931313</v>
      </c>
      <c r="I89" s="19" t="s">
        <v>827</v>
      </c>
      <c r="J89" s="15"/>
      <c r="K89" s="15"/>
      <c r="L89" s="15"/>
      <c r="M89" s="15"/>
      <c r="N89" s="17"/>
      <c r="O89" s="17"/>
      <c r="P89" s="20" t="e">
        <f t="shared" ref="P89:P151" si="2">O89/N89</f>
        <v>#DIV/0!</v>
      </c>
      <c r="Q89" s="21"/>
    </row>
    <row r="90" spans="1:17" s="22" customFormat="1" ht="20.100000000000001" customHeight="1" x14ac:dyDescent="0.3">
      <c r="A90" s="15">
        <v>86</v>
      </c>
      <c r="B90" s="35" t="s">
        <v>1068</v>
      </c>
      <c r="C90" s="19" t="s">
        <v>31</v>
      </c>
      <c r="D90" s="19" t="s">
        <v>1069</v>
      </c>
      <c r="E90" s="19" t="s">
        <v>1070</v>
      </c>
      <c r="F90" s="35" t="s">
        <v>762</v>
      </c>
      <c r="G90" s="17">
        <v>24596477</v>
      </c>
      <c r="H90" s="18">
        <v>0.87828786036965001</v>
      </c>
      <c r="I90" s="19" t="s">
        <v>1050</v>
      </c>
      <c r="J90" s="19"/>
      <c r="K90" s="19"/>
      <c r="L90" s="19"/>
      <c r="M90" s="19"/>
      <c r="N90" s="17"/>
      <c r="O90" s="17"/>
      <c r="P90" s="20" t="e">
        <f t="shared" si="2"/>
        <v>#DIV/0!</v>
      </c>
      <c r="Q90" s="21"/>
    </row>
    <row r="91" spans="1:17" s="22" customFormat="1" ht="20.100000000000001" customHeight="1" x14ac:dyDescent="0.3">
      <c r="A91" s="15">
        <v>87</v>
      </c>
      <c r="B91" s="16" t="s">
        <v>261</v>
      </c>
      <c r="C91" s="15" t="s">
        <v>270</v>
      </c>
      <c r="D91" s="15" t="s">
        <v>284</v>
      </c>
      <c r="E91" s="15" t="s">
        <v>298</v>
      </c>
      <c r="F91" s="16" t="s">
        <v>763</v>
      </c>
      <c r="G91" s="17">
        <v>86139840</v>
      </c>
      <c r="H91" s="18">
        <v>0.87798236302002353</v>
      </c>
      <c r="I91" s="19" t="s">
        <v>827</v>
      </c>
      <c r="J91" s="15"/>
      <c r="K91" s="15"/>
      <c r="L91" s="15"/>
      <c r="M91" s="15"/>
      <c r="N91" s="17"/>
      <c r="O91" s="17"/>
      <c r="P91" s="20" t="e">
        <f t="shared" si="2"/>
        <v>#DIV/0!</v>
      </c>
      <c r="Q91" s="21"/>
    </row>
    <row r="92" spans="1:17" s="22" customFormat="1" ht="20.100000000000001" customHeight="1" x14ac:dyDescent="0.3">
      <c r="A92" s="15">
        <v>88</v>
      </c>
      <c r="B92" s="16" t="s">
        <v>329</v>
      </c>
      <c r="C92" s="15" t="s">
        <v>270</v>
      </c>
      <c r="D92" s="15" t="s">
        <v>365</v>
      </c>
      <c r="E92" s="15" t="s">
        <v>434</v>
      </c>
      <c r="F92" s="16" t="s">
        <v>752</v>
      </c>
      <c r="G92" s="17">
        <v>36438683</v>
      </c>
      <c r="H92" s="18">
        <v>0.87751195370287671</v>
      </c>
      <c r="I92" s="19" t="s">
        <v>827</v>
      </c>
      <c r="J92" s="15"/>
      <c r="K92" s="15"/>
      <c r="L92" s="15"/>
      <c r="M92" s="15"/>
      <c r="N92" s="17"/>
      <c r="O92" s="17"/>
      <c r="P92" s="20" t="e">
        <f t="shared" si="2"/>
        <v>#DIV/0!</v>
      </c>
      <c r="Q92" s="21"/>
    </row>
    <row r="93" spans="1:17" s="22" customFormat="1" ht="20.100000000000001" customHeight="1" x14ac:dyDescent="0.3">
      <c r="A93" s="15">
        <v>89</v>
      </c>
      <c r="B93" s="16" t="s">
        <v>330</v>
      </c>
      <c r="C93" s="15" t="s">
        <v>270</v>
      </c>
      <c r="D93" s="15" t="s">
        <v>79</v>
      </c>
      <c r="E93" s="15" t="s">
        <v>101</v>
      </c>
      <c r="F93" s="16" t="s">
        <v>764</v>
      </c>
      <c r="G93" s="17">
        <v>39270000</v>
      </c>
      <c r="H93" s="18">
        <v>0.90436352290837785</v>
      </c>
      <c r="I93" s="19" t="s">
        <v>827</v>
      </c>
      <c r="J93" s="15"/>
      <c r="K93" s="15"/>
      <c r="L93" s="15"/>
      <c r="M93" s="15"/>
      <c r="N93" s="17"/>
      <c r="O93" s="17"/>
      <c r="P93" s="20" t="e">
        <f t="shared" si="2"/>
        <v>#DIV/0!</v>
      </c>
      <c r="Q93" s="21"/>
    </row>
    <row r="94" spans="1:17" s="22" customFormat="1" ht="20.100000000000001" customHeight="1" x14ac:dyDescent="0.3">
      <c r="A94" s="15">
        <v>90</v>
      </c>
      <c r="B94" s="15" t="s">
        <v>327</v>
      </c>
      <c r="C94" s="15" t="s">
        <v>270</v>
      </c>
      <c r="D94" s="15" t="s">
        <v>386</v>
      </c>
      <c r="E94" s="15" t="s">
        <v>432</v>
      </c>
      <c r="F94" s="15" t="s">
        <v>754</v>
      </c>
      <c r="G94" s="29">
        <v>163579972</v>
      </c>
      <c r="H94" s="18">
        <v>0.87745000518810234</v>
      </c>
      <c r="I94" s="19" t="s">
        <v>827</v>
      </c>
      <c r="J94" s="15"/>
      <c r="K94" s="15"/>
      <c r="L94" s="15"/>
      <c r="M94" s="15"/>
      <c r="N94" s="29"/>
      <c r="O94" s="29"/>
      <c r="P94" s="20" t="e">
        <f t="shared" si="2"/>
        <v>#DIV/0!</v>
      </c>
      <c r="Q94" s="21"/>
    </row>
    <row r="95" spans="1:17" s="22" customFormat="1" ht="20.100000000000001" customHeight="1" x14ac:dyDescent="0.3">
      <c r="A95" s="15">
        <v>91</v>
      </c>
      <c r="B95" s="16" t="s">
        <v>331</v>
      </c>
      <c r="C95" s="15" t="s">
        <v>270</v>
      </c>
      <c r="D95" s="15" t="s">
        <v>388</v>
      </c>
      <c r="E95" s="15" t="s">
        <v>435</v>
      </c>
      <c r="F95" s="16" t="s">
        <v>763</v>
      </c>
      <c r="G95" s="17">
        <v>180998124</v>
      </c>
      <c r="H95" s="18">
        <v>0.87768870416652989</v>
      </c>
      <c r="I95" s="19" t="s">
        <v>1189</v>
      </c>
      <c r="J95" s="15" t="s">
        <v>1190</v>
      </c>
      <c r="K95" s="15" t="s">
        <v>1191</v>
      </c>
      <c r="L95" s="15" t="s">
        <v>1192</v>
      </c>
      <c r="M95" s="15" t="s">
        <v>1193</v>
      </c>
      <c r="N95" s="17">
        <v>72030662</v>
      </c>
      <c r="O95" s="17">
        <v>62238000</v>
      </c>
      <c r="P95" s="20">
        <f t="shared" si="2"/>
        <v>0.86404870192641015</v>
      </c>
      <c r="Q95" s="21"/>
    </row>
    <row r="96" spans="1:17" s="22" customFormat="1" ht="20.100000000000001" customHeight="1" x14ac:dyDescent="0.3">
      <c r="A96" s="15">
        <v>92</v>
      </c>
      <c r="B96" s="16" t="s">
        <v>332</v>
      </c>
      <c r="C96" s="15" t="s">
        <v>270</v>
      </c>
      <c r="D96" s="15" t="s">
        <v>389</v>
      </c>
      <c r="E96" s="15" t="s">
        <v>436</v>
      </c>
      <c r="F96" s="16" t="s">
        <v>755</v>
      </c>
      <c r="G96" s="17">
        <v>10670000</v>
      </c>
      <c r="H96" s="18">
        <v>0.94348339906916123</v>
      </c>
      <c r="I96" s="19" t="s">
        <v>827</v>
      </c>
      <c r="J96" s="15"/>
      <c r="K96" s="15"/>
      <c r="L96" s="15"/>
      <c r="M96" s="15"/>
      <c r="N96" s="17"/>
      <c r="O96" s="17"/>
      <c r="P96" s="20" t="e">
        <f t="shared" si="2"/>
        <v>#DIV/0!</v>
      </c>
      <c r="Q96" s="21"/>
    </row>
    <row r="97" spans="1:17" s="22" customFormat="1" ht="20.100000000000001" customHeight="1" x14ac:dyDescent="0.3">
      <c r="A97" s="15">
        <v>93</v>
      </c>
      <c r="B97" s="16" t="s">
        <v>328</v>
      </c>
      <c r="C97" s="15" t="s">
        <v>270</v>
      </c>
      <c r="D97" s="15" t="s">
        <v>387</v>
      </c>
      <c r="E97" s="15" t="s">
        <v>433</v>
      </c>
      <c r="F97" s="16" t="s">
        <v>765</v>
      </c>
      <c r="G97" s="17">
        <v>73683260</v>
      </c>
      <c r="H97" s="18">
        <v>0.87757692104349805</v>
      </c>
      <c r="I97" s="19" t="s">
        <v>827</v>
      </c>
      <c r="J97" s="15"/>
      <c r="K97" s="15"/>
      <c r="L97" s="15"/>
      <c r="M97" s="15"/>
      <c r="N97" s="17"/>
      <c r="O97" s="17"/>
      <c r="P97" s="20" t="e">
        <f t="shared" si="2"/>
        <v>#DIV/0!</v>
      </c>
      <c r="Q97" s="21"/>
    </row>
    <row r="98" spans="1:17" s="22" customFormat="1" ht="20.100000000000001" customHeight="1" x14ac:dyDescent="0.3">
      <c r="A98" s="15">
        <v>94</v>
      </c>
      <c r="B98" s="16" t="s">
        <v>475</v>
      </c>
      <c r="C98" s="15" t="s">
        <v>270</v>
      </c>
      <c r="D98" s="15" t="s">
        <v>525</v>
      </c>
      <c r="E98" s="15" t="s">
        <v>538</v>
      </c>
      <c r="F98" s="16" t="s">
        <v>766</v>
      </c>
      <c r="G98" s="17">
        <v>347392000</v>
      </c>
      <c r="H98" s="18">
        <v>0.8674758056699774</v>
      </c>
      <c r="I98" s="19" t="s">
        <v>827</v>
      </c>
      <c r="J98" s="15"/>
      <c r="K98" s="15"/>
      <c r="L98" s="15"/>
      <c r="M98" s="15"/>
      <c r="N98" s="17"/>
      <c r="O98" s="17"/>
      <c r="P98" s="20" t="e">
        <f t="shared" si="2"/>
        <v>#DIV/0!</v>
      </c>
      <c r="Q98" s="21"/>
    </row>
    <row r="99" spans="1:17" s="22" customFormat="1" ht="20.100000000000001" customHeight="1" x14ac:dyDescent="0.3">
      <c r="A99" s="15">
        <v>95</v>
      </c>
      <c r="B99" s="19" t="s">
        <v>581</v>
      </c>
      <c r="C99" s="19" t="s">
        <v>270</v>
      </c>
      <c r="D99" s="19" t="s">
        <v>670</v>
      </c>
      <c r="E99" s="19" t="s">
        <v>685</v>
      </c>
      <c r="F99" s="19" t="s">
        <v>754</v>
      </c>
      <c r="G99" s="17">
        <v>704751207</v>
      </c>
      <c r="H99" s="18">
        <v>0.87759521411408081</v>
      </c>
      <c r="I99" s="19" t="s">
        <v>827</v>
      </c>
      <c r="J99" s="19"/>
      <c r="K99" s="19"/>
      <c r="L99" s="19"/>
      <c r="M99" s="19"/>
      <c r="N99" s="17"/>
      <c r="O99" s="17"/>
      <c r="P99" s="20" t="e">
        <f t="shared" si="2"/>
        <v>#DIV/0!</v>
      </c>
      <c r="Q99" s="21"/>
    </row>
    <row r="100" spans="1:17" s="22" customFormat="1" ht="20.100000000000001" customHeight="1" x14ac:dyDescent="0.3">
      <c r="A100" s="15">
        <v>96</v>
      </c>
      <c r="B100" s="19" t="s">
        <v>1071</v>
      </c>
      <c r="C100" s="19" t="s">
        <v>270</v>
      </c>
      <c r="D100" s="19" t="s">
        <v>1072</v>
      </c>
      <c r="E100" s="19" t="s">
        <v>1073</v>
      </c>
      <c r="F100" s="19" t="s">
        <v>768</v>
      </c>
      <c r="G100" s="17">
        <v>219164400</v>
      </c>
      <c r="H100" s="18">
        <v>0.87778444349034856</v>
      </c>
      <c r="I100" s="19" t="s">
        <v>1050</v>
      </c>
      <c r="J100" s="19"/>
      <c r="K100" s="19"/>
      <c r="L100" s="19"/>
      <c r="M100" s="19"/>
      <c r="N100" s="17"/>
      <c r="O100" s="17"/>
      <c r="P100" s="20" t="e">
        <f t="shared" si="2"/>
        <v>#DIV/0!</v>
      </c>
      <c r="Q100" s="21"/>
    </row>
    <row r="101" spans="1:17" s="22" customFormat="1" ht="20.100000000000001" customHeight="1" x14ac:dyDescent="0.3">
      <c r="A101" s="15">
        <v>97</v>
      </c>
      <c r="B101" s="35" t="s">
        <v>333</v>
      </c>
      <c r="C101" s="19" t="s">
        <v>361</v>
      </c>
      <c r="D101" s="19" t="s">
        <v>390</v>
      </c>
      <c r="E101" s="19" t="s">
        <v>437</v>
      </c>
      <c r="F101" s="35" t="s">
        <v>767</v>
      </c>
      <c r="G101" s="17">
        <v>91516570</v>
      </c>
      <c r="H101" s="18">
        <v>0.87755082647587612</v>
      </c>
      <c r="I101" s="19" t="s">
        <v>827</v>
      </c>
      <c r="J101" s="19"/>
      <c r="K101" s="19"/>
      <c r="L101" s="19"/>
      <c r="M101" s="19"/>
      <c r="N101" s="17"/>
      <c r="O101" s="17"/>
      <c r="P101" s="20" t="e">
        <f t="shared" si="2"/>
        <v>#DIV/0!</v>
      </c>
      <c r="Q101" s="21"/>
    </row>
    <row r="102" spans="1:17" s="28" customFormat="1" ht="20.100000000000001" customHeight="1" x14ac:dyDescent="0.3">
      <c r="A102" s="15">
        <v>98</v>
      </c>
      <c r="B102" s="23" t="s">
        <v>476</v>
      </c>
      <c r="C102" s="24" t="s">
        <v>361</v>
      </c>
      <c r="D102" s="24" t="s">
        <v>506</v>
      </c>
      <c r="E102" s="24" t="s">
        <v>539</v>
      </c>
      <c r="F102" s="23" t="s">
        <v>768</v>
      </c>
      <c r="G102" s="25">
        <v>25630000</v>
      </c>
      <c r="H102" s="26">
        <v>0.87768526144884429</v>
      </c>
      <c r="I102" s="19" t="s">
        <v>827</v>
      </c>
      <c r="J102" s="24"/>
      <c r="K102" s="24"/>
      <c r="L102" s="24"/>
      <c r="M102" s="24"/>
      <c r="N102" s="25"/>
      <c r="O102" s="25"/>
      <c r="P102" s="20" t="e">
        <f t="shared" si="2"/>
        <v>#DIV/0!</v>
      </c>
      <c r="Q102" s="27"/>
    </row>
    <row r="103" spans="1:17" s="28" customFormat="1" ht="20.100000000000001" customHeight="1" x14ac:dyDescent="0.3">
      <c r="A103" s="15">
        <v>99</v>
      </c>
      <c r="B103" s="23" t="s">
        <v>1074</v>
      </c>
      <c r="C103" s="24" t="s">
        <v>361</v>
      </c>
      <c r="D103" s="24" t="s">
        <v>1075</v>
      </c>
      <c r="E103" s="24" t="s">
        <v>1076</v>
      </c>
      <c r="F103" s="23" t="s">
        <v>763</v>
      </c>
      <c r="G103" s="25">
        <v>947983771</v>
      </c>
      <c r="H103" s="26">
        <v>0.8774661218784876</v>
      </c>
      <c r="I103" s="19" t="s">
        <v>1461</v>
      </c>
      <c r="J103" s="24" t="s">
        <v>1463</v>
      </c>
      <c r="K103" s="24" t="s">
        <v>1464</v>
      </c>
      <c r="L103" s="24" t="s">
        <v>1440</v>
      </c>
      <c r="M103" s="24" t="s">
        <v>1465</v>
      </c>
      <c r="N103" s="25">
        <v>280100000</v>
      </c>
      <c r="O103" s="25">
        <v>242000000</v>
      </c>
      <c r="P103" s="20">
        <f t="shared" si="2"/>
        <v>0.86397715101749373</v>
      </c>
      <c r="Q103" s="27"/>
    </row>
    <row r="104" spans="1:17" s="28" customFormat="1" ht="20.100000000000001" customHeight="1" x14ac:dyDescent="0.3">
      <c r="A104" s="15">
        <v>100</v>
      </c>
      <c r="B104" s="23" t="s">
        <v>1074</v>
      </c>
      <c r="C104" s="24" t="s">
        <v>361</v>
      </c>
      <c r="D104" s="24" t="s">
        <v>1075</v>
      </c>
      <c r="E104" s="24" t="s">
        <v>1076</v>
      </c>
      <c r="F104" s="23" t="s">
        <v>763</v>
      </c>
      <c r="G104" s="25">
        <v>947983771</v>
      </c>
      <c r="H104" s="26">
        <v>0.8774661218784876</v>
      </c>
      <c r="I104" s="19" t="s">
        <v>1462</v>
      </c>
      <c r="J104" s="24" t="s">
        <v>1463</v>
      </c>
      <c r="K104" s="24" t="s">
        <v>1464</v>
      </c>
      <c r="L104" s="24" t="s">
        <v>1440</v>
      </c>
      <c r="M104" s="24" t="s">
        <v>1456</v>
      </c>
      <c r="N104" s="25">
        <v>379900000</v>
      </c>
      <c r="O104" s="25">
        <v>330000000</v>
      </c>
      <c r="P104" s="20">
        <f t="shared" si="2"/>
        <v>0.86864964464332717</v>
      </c>
      <c r="Q104" s="27"/>
    </row>
    <row r="105" spans="1:17" s="22" customFormat="1" ht="20.100000000000001" customHeight="1" x14ac:dyDescent="0.3">
      <c r="A105" s="15">
        <v>101</v>
      </c>
      <c r="B105" s="16" t="s">
        <v>54</v>
      </c>
      <c r="C105" s="15" t="s">
        <v>131</v>
      </c>
      <c r="D105" s="16" t="s">
        <v>69</v>
      </c>
      <c r="E105" s="16" t="s">
        <v>113</v>
      </c>
      <c r="F105" s="16" t="s">
        <v>756</v>
      </c>
      <c r="G105" s="17">
        <v>88537784</v>
      </c>
      <c r="H105" s="18">
        <v>0.87811334005472819</v>
      </c>
      <c r="I105" s="19" t="s">
        <v>827</v>
      </c>
      <c r="J105" s="15"/>
      <c r="K105" s="15"/>
      <c r="L105" s="15"/>
      <c r="M105" s="15"/>
      <c r="N105" s="17"/>
      <c r="O105" s="17"/>
      <c r="P105" s="20" t="e">
        <f t="shared" si="2"/>
        <v>#DIV/0!</v>
      </c>
      <c r="Q105" s="21"/>
    </row>
    <row r="106" spans="1:17" s="22" customFormat="1" ht="20.100000000000001" customHeight="1" x14ac:dyDescent="0.3">
      <c r="A106" s="15">
        <v>102</v>
      </c>
      <c r="B106" s="16" t="s">
        <v>334</v>
      </c>
      <c r="C106" s="15" t="s">
        <v>131</v>
      </c>
      <c r="D106" s="15" t="s">
        <v>391</v>
      </c>
      <c r="E106" s="15" t="s">
        <v>438</v>
      </c>
      <c r="F106" s="16" t="s">
        <v>761</v>
      </c>
      <c r="G106" s="17">
        <v>440985206</v>
      </c>
      <c r="H106" s="18">
        <v>0.87750000053228827</v>
      </c>
      <c r="I106" s="19" t="s">
        <v>1194</v>
      </c>
      <c r="J106" s="15" t="s">
        <v>1195</v>
      </c>
      <c r="K106" s="15" t="s">
        <v>1196</v>
      </c>
      <c r="L106" s="15" t="s">
        <v>928</v>
      </c>
      <c r="M106" s="15" t="s">
        <v>1197</v>
      </c>
      <c r="N106" s="17">
        <v>302203717</v>
      </c>
      <c r="O106" s="17">
        <v>275990000</v>
      </c>
      <c r="P106" s="20">
        <f t="shared" si="2"/>
        <v>0.913258125147415</v>
      </c>
      <c r="Q106" s="21"/>
    </row>
    <row r="107" spans="1:17" s="22" customFormat="1" ht="20.100000000000001" customHeight="1" x14ac:dyDescent="0.3">
      <c r="A107" s="15">
        <v>103</v>
      </c>
      <c r="B107" s="35" t="s">
        <v>1077</v>
      </c>
      <c r="C107" s="19" t="s">
        <v>131</v>
      </c>
      <c r="D107" s="19" t="s">
        <v>1078</v>
      </c>
      <c r="E107" s="19" t="s">
        <v>1079</v>
      </c>
      <c r="F107" s="35" t="s">
        <v>754</v>
      </c>
      <c r="G107" s="17">
        <v>75025000</v>
      </c>
      <c r="H107" s="18">
        <v>0.87753650303300124</v>
      </c>
      <c r="I107" s="19" t="s">
        <v>1049</v>
      </c>
      <c r="J107" s="19"/>
      <c r="K107" s="19"/>
      <c r="L107" s="19"/>
      <c r="M107" s="19"/>
      <c r="N107" s="17"/>
      <c r="O107" s="17"/>
      <c r="P107" s="20" t="e">
        <f t="shared" si="2"/>
        <v>#DIV/0!</v>
      </c>
      <c r="Q107" s="21"/>
    </row>
    <row r="108" spans="1:17" s="22" customFormat="1" ht="20.100000000000001" customHeight="1" x14ac:dyDescent="0.3">
      <c r="A108" s="15">
        <v>104</v>
      </c>
      <c r="B108" s="35" t="s">
        <v>1080</v>
      </c>
      <c r="C108" s="19" t="s">
        <v>131</v>
      </c>
      <c r="D108" s="19" t="s">
        <v>1081</v>
      </c>
      <c r="E108" s="19" t="s">
        <v>1082</v>
      </c>
      <c r="F108" s="35" t="s">
        <v>767</v>
      </c>
      <c r="G108" s="17">
        <v>214385572</v>
      </c>
      <c r="H108" s="18">
        <v>0.87750000059349842</v>
      </c>
      <c r="I108" s="19" t="s">
        <v>1049</v>
      </c>
      <c r="J108" s="19"/>
      <c r="K108" s="19"/>
      <c r="L108" s="19"/>
      <c r="M108" s="19"/>
      <c r="N108" s="17"/>
      <c r="O108" s="17"/>
      <c r="P108" s="20" t="e">
        <f t="shared" si="2"/>
        <v>#DIV/0!</v>
      </c>
      <c r="Q108" s="21"/>
    </row>
    <row r="109" spans="1:17" s="22" customFormat="1" ht="20.100000000000001" customHeight="1" x14ac:dyDescent="0.3">
      <c r="A109" s="15">
        <v>105</v>
      </c>
      <c r="B109" s="35" t="s">
        <v>582</v>
      </c>
      <c r="C109" s="19" t="s">
        <v>121</v>
      </c>
      <c r="D109" s="19" t="s">
        <v>636</v>
      </c>
      <c r="E109" s="19" t="s">
        <v>686</v>
      </c>
      <c r="F109" s="35" t="s">
        <v>759</v>
      </c>
      <c r="G109" s="17">
        <v>245595120</v>
      </c>
      <c r="H109" s="18">
        <v>0.87747974235596704</v>
      </c>
      <c r="I109" s="19" t="s">
        <v>1466</v>
      </c>
      <c r="J109" s="19" t="s">
        <v>1467</v>
      </c>
      <c r="K109" s="19" t="s">
        <v>1468</v>
      </c>
      <c r="L109" s="19" t="s">
        <v>1469</v>
      </c>
      <c r="M109" s="19" t="s">
        <v>924</v>
      </c>
      <c r="N109" s="17">
        <v>106211000</v>
      </c>
      <c r="O109" s="17">
        <v>87199000</v>
      </c>
      <c r="P109" s="20">
        <f t="shared" si="2"/>
        <v>0.82099782508403085</v>
      </c>
      <c r="Q109" s="21"/>
    </row>
    <row r="110" spans="1:17" s="22" customFormat="1" ht="20.100000000000001" customHeight="1" x14ac:dyDescent="0.3">
      <c r="A110" s="15">
        <v>106</v>
      </c>
      <c r="B110" s="35" t="s">
        <v>477</v>
      </c>
      <c r="C110" s="19" t="s">
        <v>121</v>
      </c>
      <c r="D110" s="19" t="s">
        <v>507</v>
      </c>
      <c r="E110" s="19" t="s">
        <v>540</v>
      </c>
      <c r="F110" s="35" t="s">
        <v>756</v>
      </c>
      <c r="G110" s="17">
        <v>37246000</v>
      </c>
      <c r="H110" s="18">
        <v>0.88970003211385718</v>
      </c>
      <c r="I110" s="19" t="s">
        <v>827</v>
      </c>
      <c r="J110" s="19"/>
      <c r="K110" s="19"/>
      <c r="L110" s="19"/>
      <c r="M110" s="19"/>
      <c r="N110" s="17"/>
      <c r="O110" s="17"/>
      <c r="P110" s="20" t="e">
        <f t="shared" si="2"/>
        <v>#DIV/0!</v>
      </c>
      <c r="Q110" s="21"/>
    </row>
    <row r="111" spans="1:17" s="22" customFormat="1" ht="20.100000000000001" customHeight="1" x14ac:dyDescent="0.3">
      <c r="A111" s="15">
        <v>107</v>
      </c>
      <c r="B111" s="16" t="s">
        <v>164</v>
      </c>
      <c r="C111" s="15" t="s">
        <v>182</v>
      </c>
      <c r="D111" s="15" t="s">
        <v>79</v>
      </c>
      <c r="E111" s="15" t="s">
        <v>101</v>
      </c>
      <c r="F111" s="16" t="s">
        <v>764</v>
      </c>
      <c r="G111" s="17">
        <v>197450000</v>
      </c>
      <c r="H111" s="18">
        <v>1.0810646734443901</v>
      </c>
      <c r="I111" s="19" t="s">
        <v>827</v>
      </c>
      <c r="J111" s="15"/>
      <c r="K111" s="15"/>
      <c r="L111" s="15"/>
      <c r="M111" s="15"/>
      <c r="N111" s="17"/>
      <c r="O111" s="17"/>
      <c r="P111" s="20" t="e">
        <f t="shared" si="2"/>
        <v>#DIV/0!</v>
      </c>
      <c r="Q111" s="21"/>
    </row>
    <row r="112" spans="1:17" s="22" customFormat="1" ht="20.100000000000001" customHeight="1" x14ac:dyDescent="0.3">
      <c r="A112" s="15">
        <v>108</v>
      </c>
      <c r="B112" s="35" t="s">
        <v>1083</v>
      </c>
      <c r="C112" s="19" t="s">
        <v>182</v>
      </c>
      <c r="D112" s="19" t="s">
        <v>1084</v>
      </c>
      <c r="E112" s="19" t="s">
        <v>1085</v>
      </c>
      <c r="F112" s="35" t="s">
        <v>756</v>
      </c>
      <c r="G112" s="17">
        <v>19000000</v>
      </c>
      <c r="H112" s="18">
        <v>0.87710571732129139</v>
      </c>
      <c r="I112" s="19" t="s">
        <v>1049</v>
      </c>
      <c r="J112" s="19"/>
      <c r="K112" s="19"/>
      <c r="L112" s="19"/>
      <c r="M112" s="19"/>
      <c r="N112" s="17"/>
      <c r="O112" s="17"/>
      <c r="P112" s="20" t="e">
        <f t="shared" si="2"/>
        <v>#DIV/0!</v>
      </c>
      <c r="Q112" s="21"/>
    </row>
    <row r="113" spans="1:17" s="22" customFormat="1" ht="20.100000000000001" customHeight="1" x14ac:dyDescent="0.3">
      <c r="A113" s="15">
        <v>109</v>
      </c>
      <c r="B113" s="16" t="s">
        <v>583</v>
      </c>
      <c r="C113" s="15" t="s">
        <v>618</v>
      </c>
      <c r="D113" s="15" t="s">
        <v>637</v>
      </c>
      <c r="E113" s="15" t="s">
        <v>687</v>
      </c>
      <c r="F113" s="16" t="s">
        <v>757</v>
      </c>
      <c r="G113" s="17">
        <v>431533300</v>
      </c>
      <c r="H113" s="18">
        <v>0.87745636314652331</v>
      </c>
      <c r="I113" s="19" t="s">
        <v>827</v>
      </c>
      <c r="J113" s="15"/>
      <c r="K113" s="15"/>
      <c r="L113" s="15"/>
      <c r="M113" s="15"/>
      <c r="N113" s="17"/>
      <c r="O113" s="17"/>
      <c r="P113" s="20" t="e">
        <f t="shared" si="2"/>
        <v>#DIV/0!</v>
      </c>
      <c r="Q113" s="21"/>
    </row>
    <row r="114" spans="1:17" s="22" customFormat="1" ht="20.100000000000001" customHeight="1" x14ac:dyDescent="0.3">
      <c r="A114" s="15">
        <v>110</v>
      </c>
      <c r="B114" s="35" t="s">
        <v>1086</v>
      </c>
      <c r="C114" s="19" t="s">
        <v>618</v>
      </c>
      <c r="D114" s="19" t="s">
        <v>1087</v>
      </c>
      <c r="E114" s="19" t="s">
        <v>1088</v>
      </c>
      <c r="F114" s="35" t="s">
        <v>763</v>
      </c>
      <c r="G114" s="17">
        <v>75582000</v>
      </c>
      <c r="H114" s="18">
        <v>0.87771842077248818</v>
      </c>
      <c r="I114" s="19" t="s">
        <v>1049</v>
      </c>
      <c r="J114" s="19"/>
      <c r="K114" s="19"/>
      <c r="L114" s="19"/>
      <c r="M114" s="19"/>
      <c r="N114" s="17"/>
      <c r="O114" s="17"/>
      <c r="P114" s="20" t="e">
        <f t="shared" si="2"/>
        <v>#DIV/0!</v>
      </c>
      <c r="Q114" s="21"/>
    </row>
    <row r="115" spans="1:17" s="22" customFormat="1" ht="20.100000000000001" customHeight="1" x14ac:dyDescent="0.3">
      <c r="A115" s="15">
        <v>111</v>
      </c>
      <c r="B115" s="16" t="s">
        <v>478</v>
      </c>
      <c r="C115" s="15" t="s">
        <v>147</v>
      </c>
      <c r="D115" s="15" t="s">
        <v>508</v>
      </c>
      <c r="E115" s="15" t="s">
        <v>541</v>
      </c>
      <c r="F115" s="16" t="s">
        <v>756</v>
      </c>
      <c r="G115" s="17">
        <v>122494775</v>
      </c>
      <c r="H115" s="18">
        <v>0.87747070922607395</v>
      </c>
      <c r="I115" s="19" t="s">
        <v>827</v>
      </c>
      <c r="J115" s="15"/>
      <c r="K115" s="15"/>
      <c r="L115" s="15"/>
      <c r="M115" s="15"/>
      <c r="N115" s="17"/>
      <c r="O115" s="17"/>
      <c r="P115" s="20" t="e">
        <f t="shared" si="2"/>
        <v>#DIV/0!</v>
      </c>
      <c r="Q115" s="21"/>
    </row>
    <row r="116" spans="1:17" s="22" customFormat="1" ht="20.100000000000001" customHeight="1" x14ac:dyDescent="0.3">
      <c r="A116" s="15">
        <v>112</v>
      </c>
      <c r="B116" s="16" t="s">
        <v>479</v>
      </c>
      <c r="C116" s="15" t="s">
        <v>147</v>
      </c>
      <c r="D116" s="15" t="s">
        <v>509</v>
      </c>
      <c r="E116" s="15" t="s">
        <v>542</v>
      </c>
      <c r="F116" s="16" t="s">
        <v>769</v>
      </c>
      <c r="G116" s="17">
        <v>51944500</v>
      </c>
      <c r="H116" s="18">
        <v>0.87757931948082146</v>
      </c>
      <c r="I116" s="19" t="s">
        <v>827</v>
      </c>
      <c r="J116" s="15"/>
      <c r="K116" s="15"/>
      <c r="L116" s="15"/>
      <c r="M116" s="15"/>
      <c r="N116" s="17"/>
      <c r="O116" s="17"/>
      <c r="P116" s="20" t="e">
        <f t="shared" si="2"/>
        <v>#DIV/0!</v>
      </c>
      <c r="Q116" s="21"/>
    </row>
    <row r="117" spans="1:17" s="22" customFormat="1" ht="20.100000000000001" customHeight="1" x14ac:dyDescent="0.3">
      <c r="A117" s="15">
        <v>113</v>
      </c>
      <c r="B117" s="15" t="s">
        <v>480</v>
      </c>
      <c r="C117" s="15" t="s">
        <v>142</v>
      </c>
      <c r="D117" s="15" t="s">
        <v>510</v>
      </c>
      <c r="E117" s="15" t="s">
        <v>543</v>
      </c>
      <c r="F117" s="15" t="s">
        <v>771</v>
      </c>
      <c r="G117" s="29">
        <v>97578736</v>
      </c>
      <c r="H117" s="18">
        <v>0.87745393990555032</v>
      </c>
      <c r="I117" s="19" t="s">
        <v>827</v>
      </c>
      <c r="J117" s="15"/>
      <c r="K117" s="15"/>
      <c r="L117" s="15"/>
      <c r="M117" s="15"/>
      <c r="N117" s="29"/>
      <c r="O117" s="29"/>
      <c r="P117" s="20" t="e">
        <f t="shared" si="2"/>
        <v>#DIV/0!</v>
      </c>
      <c r="Q117" s="21"/>
    </row>
    <row r="118" spans="1:17" s="28" customFormat="1" ht="20.100000000000001" customHeight="1" x14ac:dyDescent="0.3">
      <c r="A118" s="15">
        <v>114</v>
      </c>
      <c r="B118" s="23" t="s">
        <v>262</v>
      </c>
      <c r="C118" s="24" t="s">
        <v>141</v>
      </c>
      <c r="D118" s="24" t="s">
        <v>285</v>
      </c>
      <c r="E118" s="24" t="s">
        <v>299</v>
      </c>
      <c r="F118" s="23" t="s">
        <v>772</v>
      </c>
      <c r="G118" s="25">
        <v>256530860</v>
      </c>
      <c r="H118" s="26">
        <v>0.87756690623881239</v>
      </c>
      <c r="I118" s="19" t="s">
        <v>827</v>
      </c>
      <c r="J118" s="24"/>
      <c r="K118" s="24"/>
      <c r="L118" s="24"/>
      <c r="M118" s="24"/>
      <c r="N118" s="25"/>
      <c r="O118" s="25"/>
      <c r="P118" s="20" t="e">
        <f t="shared" si="2"/>
        <v>#DIV/0!</v>
      </c>
      <c r="Q118" s="27"/>
    </row>
    <row r="119" spans="1:17" s="22" customFormat="1" ht="20.100000000000001" customHeight="1" x14ac:dyDescent="0.3">
      <c r="A119" s="15">
        <v>115</v>
      </c>
      <c r="B119" s="35" t="s">
        <v>584</v>
      </c>
      <c r="C119" s="19" t="s">
        <v>141</v>
      </c>
      <c r="D119" s="19" t="s">
        <v>638</v>
      </c>
      <c r="E119" s="19" t="s">
        <v>688</v>
      </c>
      <c r="F119" s="35" t="s">
        <v>773</v>
      </c>
      <c r="G119" s="17">
        <v>56139110</v>
      </c>
      <c r="H119" s="18">
        <v>0.87964454275950343</v>
      </c>
      <c r="I119" s="19" t="s">
        <v>827</v>
      </c>
      <c r="J119" s="19"/>
      <c r="K119" s="19"/>
      <c r="L119" s="19"/>
      <c r="M119" s="19"/>
      <c r="N119" s="17"/>
      <c r="O119" s="17"/>
      <c r="P119" s="20" t="e">
        <f t="shared" si="2"/>
        <v>#DIV/0!</v>
      </c>
      <c r="Q119" s="21"/>
    </row>
    <row r="120" spans="1:17" s="22" customFormat="1" ht="20.100000000000001" customHeight="1" x14ac:dyDescent="0.3">
      <c r="A120" s="15">
        <v>116</v>
      </c>
      <c r="B120" s="35" t="s">
        <v>335</v>
      </c>
      <c r="C120" s="19" t="s">
        <v>141</v>
      </c>
      <c r="D120" s="19" t="s">
        <v>392</v>
      </c>
      <c r="E120" s="19" t="s">
        <v>439</v>
      </c>
      <c r="F120" s="35" t="s">
        <v>774</v>
      </c>
      <c r="G120" s="17">
        <v>426312550</v>
      </c>
      <c r="H120" s="18">
        <v>0.8674817927026377</v>
      </c>
      <c r="I120" s="19" t="s">
        <v>827</v>
      </c>
      <c r="J120" s="19"/>
      <c r="K120" s="19"/>
      <c r="L120" s="19"/>
      <c r="M120" s="19"/>
      <c r="N120" s="17"/>
      <c r="O120" s="17"/>
      <c r="P120" s="20" t="e">
        <f t="shared" si="2"/>
        <v>#DIV/0!</v>
      </c>
      <c r="Q120" s="21"/>
    </row>
    <row r="121" spans="1:17" s="22" customFormat="1" ht="20.100000000000001" customHeight="1" x14ac:dyDescent="0.3">
      <c r="A121" s="15">
        <v>117</v>
      </c>
      <c r="B121" s="35" t="s">
        <v>165</v>
      </c>
      <c r="C121" s="19" t="s">
        <v>141</v>
      </c>
      <c r="D121" s="19" t="s">
        <v>202</v>
      </c>
      <c r="E121" s="19" t="s">
        <v>231</v>
      </c>
      <c r="F121" s="35" t="s">
        <v>776</v>
      </c>
      <c r="G121" s="17">
        <v>9631611000</v>
      </c>
      <c r="H121" s="18">
        <v>0.80303699018203212</v>
      </c>
      <c r="I121" s="19" t="s">
        <v>845</v>
      </c>
      <c r="J121" s="19" t="s">
        <v>897</v>
      </c>
      <c r="K121" s="19" t="s">
        <v>898</v>
      </c>
      <c r="L121" s="19" t="s">
        <v>899</v>
      </c>
      <c r="M121" s="19" t="s">
        <v>856</v>
      </c>
      <c r="N121" s="17">
        <v>574200000</v>
      </c>
      <c r="O121" s="17">
        <v>534600000</v>
      </c>
      <c r="P121" s="20">
        <f t="shared" si="2"/>
        <v>0.93103448275862066</v>
      </c>
      <c r="Q121" s="21"/>
    </row>
    <row r="122" spans="1:17" s="22" customFormat="1" ht="20.100000000000001" customHeight="1" x14ac:dyDescent="0.3">
      <c r="A122" s="15">
        <v>118</v>
      </c>
      <c r="B122" s="35" t="s">
        <v>165</v>
      </c>
      <c r="C122" s="19" t="s">
        <v>141</v>
      </c>
      <c r="D122" s="19" t="s">
        <v>202</v>
      </c>
      <c r="E122" s="19" t="s">
        <v>231</v>
      </c>
      <c r="F122" s="35" t="s">
        <v>776</v>
      </c>
      <c r="G122" s="17">
        <v>9631611000</v>
      </c>
      <c r="H122" s="18">
        <v>0.80303699018203212</v>
      </c>
      <c r="I122" s="19" t="s">
        <v>834</v>
      </c>
      <c r="J122" s="19" t="s">
        <v>897</v>
      </c>
      <c r="K122" s="19" t="s">
        <v>898</v>
      </c>
      <c r="L122" s="19" t="s">
        <v>899</v>
      </c>
      <c r="M122" s="19" t="s">
        <v>831</v>
      </c>
      <c r="N122" s="17">
        <v>2742300000</v>
      </c>
      <c r="O122" s="17">
        <v>2528900000</v>
      </c>
      <c r="P122" s="20">
        <f t="shared" si="2"/>
        <v>0.92218210990774163</v>
      </c>
      <c r="Q122" s="21"/>
    </row>
    <row r="123" spans="1:17" s="22" customFormat="1" ht="20.100000000000001" customHeight="1" x14ac:dyDescent="0.3">
      <c r="A123" s="15">
        <v>119</v>
      </c>
      <c r="B123" s="35" t="s">
        <v>1089</v>
      </c>
      <c r="C123" s="19" t="s">
        <v>141</v>
      </c>
      <c r="D123" s="19" t="s">
        <v>1090</v>
      </c>
      <c r="E123" s="19" t="s">
        <v>1091</v>
      </c>
      <c r="F123" s="35" t="s">
        <v>773</v>
      </c>
      <c r="G123" s="17">
        <v>17831568652</v>
      </c>
      <c r="H123" s="18">
        <v>0.80011836513753531</v>
      </c>
      <c r="I123" s="19" t="s">
        <v>1049</v>
      </c>
      <c r="J123" s="19"/>
      <c r="K123" s="19"/>
      <c r="L123" s="19"/>
      <c r="M123" s="19"/>
      <c r="N123" s="17"/>
      <c r="O123" s="17"/>
      <c r="P123" s="20" t="e">
        <f t="shared" si="2"/>
        <v>#DIV/0!</v>
      </c>
      <c r="Q123" s="21"/>
    </row>
    <row r="124" spans="1:17" s="22" customFormat="1" ht="20.100000000000001" customHeight="1" x14ac:dyDescent="0.3">
      <c r="A124" s="15">
        <v>120</v>
      </c>
      <c r="B124" s="16" t="s">
        <v>585</v>
      </c>
      <c r="C124" s="15" t="s">
        <v>619</v>
      </c>
      <c r="D124" s="15" t="s">
        <v>639</v>
      </c>
      <c r="E124" s="15" t="s">
        <v>689</v>
      </c>
      <c r="F124" s="16" t="s">
        <v>759</v>
      </c>
      <c r="G124" s="17">
        <v>11419847668</v>
      </c>
      <c r="H124" s="18">
        <v>0.80136207439638452</v>
      </c>
      <c r="I124" s="19" t="s">
        <v>827</v>
      </c>
      <c r="J124" s="15"/>
      <c r="K124" s="15"/>
      <c r="L124" s="15"/>
      <c r="M124" s="15"/>
      <c r="N124" s="17"/>
      <c r="O124" s="17"/>
      <c r="P124" s="20" t="e">
        <f t="shared" si="2"/>
        <v>#DIV/0!</v>
      </c>
      <c r="Q124" s="21"/>
    </row>
    <row r="125" spans="1:17" s="22" customFormat="1" ht="20.100000000000001" customHeight="1" x14ac:dyDescent="0.3">
      <c r="A125" s="15">
        <v>121</v>
      </c>
      <c r="B125" s="16" t="s">
        <v>37</v>
      </c>
      <c r="C125" s="15" t="s">
        <v>122</v>
      </c>
      <c r="D125" s="15" t="s">
        <v>75</v>
      </c>
      <c r="E125" s="15" t="s">
        <v>93</v>
      </c>
      <c r="F125" s="16" t="s">
        <v>733</v>
      </c>
      <c r="G125" s="17">
        <v>290950000</v>
      </c>
      <c r="H125" s="18">
        <v>0.88428373385312942</v>
      </c>
      <c r="I125" s="19" t="s">
        <v>827</v>
      </c>
      <c r="J125" s="15"/>
      <c r="K125" s="15"/>
      <c r="L125" s="15"/>
      <c r="M125" s="15"/>
      <c r="N125" s="17"/>
      <c r="O125" s="17"/>
      <c r="P125" s="20" t="e">
        <f t="shared" si="2"/>
        <v>#DIV/0!</v>
      </c>
      <c r="Q125" s="21"/>
    </row>
    <row r="126" spans="1:17" s="22" customFormat="1" ht="20.100000000000001" customHeight="1" x14ac:dyDescent="0.3">
      <c r="A126" s="15">
        <v>122</v>
      </c>
      <c r="B126" s="16" t="s">
        <v>166</v>
      </c>
      <c r="C126" s="15" t="s">
        <v>122</v>
      </c>
      <c r="D126" s="15" t="s">
        <v>203</v>
      </c>
      <c r="E126" s="15" t="s">
        <v>232</v>
      </c>
      <c r="F126" s="16" t="s">
        <v>778</v>
      </c>
      <c r="G126" s="17">
        <v>42660023</v>
      </c>
      <c r="H126" s="18">
        <v>0.83719667533012343</v>
      </c>
      <c r="I126" s="19" t="s">
        <v>827</v>
      </c>
      <c r="J126" s="15"/>
      <c r="K126" s="15"/>
      <c r="L126" s="15"/>
      <c r="M126" s="15"/>
      <c r="N126" s="17"/>
      <c r="O126" s="17"/>
      <c r="P126" s="20" t="e">
        <f t="shared" si="2"/>
        <v>#DIV/0!</v>
      </c>
      <c r="Q126" s="21"/>
    </row>
    <row r="127" spans="1:17" s="22" customFormat="1" ht="20.100000000000001" customHeight="1" x14ac:dyDescent="0.3">
      <c r="A127" s="15">
        <v>123</v>
      </c>
      <c r="B127" s="35" t="s">
        <v>336</v>
      </c>
      <c r="C127" s="19" t="s">
        <v>153</v>
      </c>
      <c r="D127" s="19" t="s">
        <v>526</v>
      </c>
      <c r="E127" s="19" t="s">
        <v>440</v>
      </c>
      <c r="F127" s="35" t="s">
        <v>772</v>
      </c>
      <c r="G127" s="17">
        <v>43454587</v>
      </c>
      <c r="H127" s="18">
        <v>0.87853488303871352</v>
      </c>
      <c r="I127" s="19" t="s">
        <v>827</v>
      </c>
      <c r="J127" s="19"/>
      <c r="K127" s="19"/>
      <c r="L127" s="19"/>
      <c r="M127" s="19"/>
      <c r="N127" s="17"/>
      <c r="O127" s="17"/>
      <c r="P127" s="20" t="e">
        <f t="shared" si="2"/>
        <v>#DIV/0!</v>
      </c>
      <c r="Q127" s="21"/>
    </row>
    <row r="128" spans="1:17" s="22" customFormat="1" ht="20.100000000000001" customHeight="1" x14ac:dyDescent="0.3">
      <c r="A128" s="15">
        <v>124</v>
      </c>
      <c r="B128" s="35" t="s">
        <v>56</v>
      </c>
      <c r="C128" s="19" t="s">
        <v>153</v>
      </c>
      <c r="D128" s="19" t="s">
        <v>86</v>
      </c>
      <c r="E128" s="19" t="s">
        <v>115</v>
      </c>
      <c r="F128" s="35" t="s">
        <v>779</v>
      </c>
      <c r="G128" s="17">
        <v>230428021</v>
      </c>
      <c r="H128" s="18">
        <v>0.87747756927509379</v>
      </c>
      <c r="I128" s="19" t="s">
        <v>827</v>
      </c>
      <c r="J128" s="19"/>
      <c r="K128" s="19"/>
      <c r="L128" s="19"/>
      <c r="M128" s="19"/>
      <c r="N128" s="17"/>
      <c r="O128" s="17"/>
      <c r="P128" s="20" t="e">
        <f t="shared" si="2"/>
        <v>#DIV/0!</v>
      </c>
      <c r="Q128" s="21"/>
    </row>
    <row r="129" spans="1:17" s="22" customFormat="1" ht="20.100000000000001" customHeight="1" x14ac:dyDescent="0.3">
      <c r="A129" s="15">
        <v>125</v>
      </c>
      <c r="B129" s="19" t="s">
        <v>586</v>
      </c>
      <c r="C129" s="19" t="s">
        <v>153</v>
      </c>
      <c r="D129" s="19" t="s">
        <v>640</v>
      </c>
      <c r="E129" s="19" t="s">
        <v>690</v>
      </c>
      <c r="F129" s="19" t="s">
        <v>780</v>
      </c>
      <c r="G129" s="29">
        <v>95403040</v>
      </c>
      <c r="H129" s="18">
        <v>0.88110384053260127</v>
      </c>
      <c r="I129" s="19" t="s">
        <v>827</v>
      </c>
      <c r="J129" s="19"/>
      <c r="K129" s="19"/>
      <c r="L129" s="19"/>
      <c r="M129" s="19"/>
      <c r="N129" s="29"/>
      <c r="O129" s="29"/>
      <c r="P129" s="20" t="e">
        <f t="shared" si="2"/>
        <v>#DIV/0!</v>
      </c>
      <c r="Q129" s="21"/>
    </row>
    <row r="130" spans="1:17" s="22" customFormat="1" ht="20.100000000000001" customHeight="1" x14ac:dyDescent="0.3">
      <c r="A130" s="15">
        <v>126</v>
      </c>
      <c r="B130" s="19" t="s">
        <v>481</v>
      </c>
      <c r="C130" s="19" t="s">
        <v>153</v>
      </c>
      <c r="D130" s="19" t="s">
        <v>511</v>
      </c>
      <c r="E130" s="19" t="s">
        <v>544</v>
      </c>
      <c r="F130" s="19" t="s">
        <v>781</v>
      </c>
      <c r="G130" s="29">
        <v>17765000</v>
      </c>
      <c r="H130" s="18">
        <v>0.85432135361435646</v>
      </c>
      <c r="I130" s="19" t="s">
        <v>827</v>
      </c>
      <c r="J130" s="19"/>
      <c r="K130" s="19"/>
      <c r="L130" s="19"/>
      <c r="M130" s="19"/>
      <c r="N130" s="29"/>
      <c r="O130" s="29"/>
      <c r="P130" s="20" t="e">
        <f t="shared" si="2"/>
        <v>#DIV/0!</v>
      </c>
      <c r="Q130" s="21"/>
    </row>
    <row r="131" spans="1:17" s="22" customFormat="1" ht="20.100000000000001" customHeight="1" x14ac:dyDescent="0.3">
      <c r="A131" s="15">
        <v>127</v>
      </c>
      <c r="B131" s="19" t="s">
        <v>1092</v>
      </c>
      <c r="C131" s="19" t="s">
        <v>153</v>
      </c>
      <c r="D131" s="19" t="s">
        <v>1093</v>
      </c>
      <c r="E131" s="19" t="s">
        <v>1094</v>
      </c>
      <c r="F131" s="19" t="s">
        <v>1095</v>
      </c>
      <c r="G131" s="29">
        <v>266459210</v>
      </c>
      <c r="H131" s="18">
        <v>0.87745978886007725</v>
      </c>
      <c r="I131" s="19" t="s">
        <v>1049</v>
      </c>
      <c r="J131" s="19"/>
      <c r="K131" s="19"/>
      <c r="L131" s="19"/>
      <c r="M131" s="19"/>
      <c r="N131" s="29"/>
      <c r="O131" s="29"/>
      <c r="P131" s="20" t="e">
        <f t="shared" si="2"/>
        <v>#DIV/0!</v>
      </c>
      <c r="Q131" s="21"/>
    </row>
    <row r="132" spans="1:17" s="22" customFormat="1" ht="20.100000000000001" customHeight="1" x14ac:dyDescent="0.3">
      <c r="A132" s="15">
        <v>128</v>
      </c>
      <c r="B132" s="19" t="s">
        <v>1096</v>
      </c>
      <c r="C132" s="19" t="s">
        <v>153</v>
      </c>
      <c r="D132" s="19" t="s">
        <v>1097</v>
      </c>
      <c r="E132" s="19" t="s">
        <v>1098</v>
      </c>
      <c r="F132" s="19" t="s">
        <v>1099</v>
      </c>
      <c r="G132" s="29">
        <v>19940330</v>
      </c>
      <c r="H132" s="18">
        <v>0.87754872746318113</v>
      </c>
      <c r="I132" s="19" t="s">
        <v>1049</v>
      </c>
      <c r="J132" s="19"/>
      <c r="K132" s="19"/>
      <c r="L132" s="19"/>
      <c r="M132" s="19"/>
      <c r="N132" s="29"/>
      <c r="O132" s="29"/>
      <c r="P132" s="20" t="e">
        <f t="shared" si="2"/>
        <v>#DIV/0!</v>
      </c>
      <c r="Q132" s="21"/>
    </row>
    <row r="133" spans="1:17" s="22" customFormat="1" ht="20.100000000000001" customHeight="1" x14ac:dyDescent="0.3">
      <c r="A133" s="15">
        <v>129</v>
      </c>
      <c r="B133" s="15" t="s">
        <v>587</v>
      </c>
      <c r="C133" s="15" t="s">
        <v>117</v>
      </c>
      <c r="D133" s="15" t="s">
        <v>641</v>
      </c>
      <c r="E133" s="15" t="s">
        <v>691</v>
      </c>
      <c r="F133" s="15" t="s">
        <v>558</v>
      </c>
      <c r="G133" s="29">
        <v>43653700</v>
      </c>
      <c r="H133" s="18">
        <v>0.87865757011450385</v>
      </c>
      <c r="I133" s="19" t="s">
        <v>827</v>
      </c>
      <c r="J133" s="15"/>
      <c r="K133" s="15"/>
      <c r="L133" s="15"/>
      <c r="M133" s="15"/>
      <c r="N133" s="17"/>
      <c r="O133" s="17"/>
      <c r="P133" s="20" t="e">
        <f t="shared" si="2"/>
        <v>#DIV/0!</v>
      </c>
      <c r="Q133" s="21"/>
    </row>
    <row r="134" spans="1:17" s="22" customFormat="1" ht="20.100000000000001" customHeight="1" x14ac:dyDescent="0.3">
      <c r="A134" s="15">
        <v>130</v>
      </c>
      <c r="B134" s="15" t="s">
        <v>588</v>
      </c>
      <c r="C134" s="15" t="s">
        <v>117</v>
      </c>
      <c r="D134" s="15" t="s">
        <v>642</v>
      </c>
      <c r="E134" s="15" t="s">
        <v>692</v>
      </c>
      <c r="F134" s="15" t="s">
        <v>782</v>
      </c>
      <c r="G134" s="29">
        <v>1410363000</v>
      </c>
      <c r="H134" s="18">
        <v>0.86749861392178718</v>
      </c>
      <c r="I134" s="19" t="s">
        <v>827</v>
      </c>
      <c r="J134" s="15"/>
      <c r="K134" s="15"/>
      <c r="L134" s="15"/>
      <c r="M134" s="15"/>
      <c r="N134" s="17"/>
      <c r="O134" s="17"/>
      <c r="P134" s="20" t="e">
        <f t="shared" si="2"/>
        <v>#DIV/0!</v>
      </c>
      <c r="Q134" s="21"/>
    </row>
    <row r="135" spans="1:17" s="22" customFormat="1" ht="20.100000000000001" customHeight="1" x14ac:dyDescent="0.3">
      <c r="A135" s="15">
        <v>131</v>
      </c>
      <c r="B135" s="15" t="s">
        <v>589</v>
      </c>
      <c r="C135" s="15" t="s">
        <v>117</v>
      </c>
      <c r="D135" s="15" t="s">
        <v>643</v>
      </c>
      <c r="E135" s="15" t="s">
        <v>693</v>
      </c>
      <c r="F135" s="15" t="s">
        <v>770</v>
      </c>
      <c r="G135" s="29">
        <v>140706808</v>
      </c>
      <c r="H135" s="18">
        <v>0.87754267459109436</v>
      </c>
      <c r="I135" s="19" t="s">
        <v>827</v>
      </c>
      <c r="J135" s="15"/>
      <c r="K135" s="15"/>
      <c r="L135" s="15"/>
      <c r="M135" s="15"/>
      <c r="N135" s="17"/>
      <c r="O135" s="17"/>
      <c r="P135" s="20" t="e">
        <f t="shared" si="2"/>
        <v>#DIV/0!</v>
      </c>
      <c r="Q135" s="21"/>
    </row>
    <row r="136" spans="1:17" s="22" customFormat="1" ht="20.100000000000001" customHeight="1" x14ac:dyDescent="0.3">
      <c r="A136" s="15">
        <v>132</v>
      </c>
      <c r="B136" s="15" t="s">
        <v>337</v>
      </c>
      <c r="C136" s="15" t="s">
        <v>117</v>
      </c>
      <c r="D136" s="15" t="s">
        <v>393</v>
      </c>
      <c r="E136" s="15" t="s">
        <v>441</v>
      </c>
      <c r="F136" s="15" t="s">
        <v>783</v>
      </c>
      <c r="G136" s="29">
        <v>22444000</v>
      </c>
      <c r="H136" s="18">
        <v>0.91055367984544766</v>
      </c>
      <c r="I136" s="19" t="s">
        <v>827</v>
      </c>
      <c r="J136" s="15"/>
      <c r="K136" s="15"/>
      <c r="L136" s="15"/>
      <c r="M136" s="15"/>
      <c r="N136" s="17"/>
      <c r="O136" s="17"/>
      <c r="P136" s="20" t="e">
        <f t="shared" si="2"/>
        <v>#DIV/0!</v>
      </c>
      <c r="Q136" s="21"/>
    </row>
    <row r="137" spans="1:17" s="22" customFormat="1" ht="20.100000000000001" customHeight="1" x14ac:dyDescent="0.3">
      <c r="A137" s="15">
        <v>133</v>
      </c>
      <c r="B137" s="15" t="s">
        <v>17</v>
      </c>
      <c r="C137" s="15" t="s">
        <v>183</v>
      </c>
      <c r="D137" s="15" t="s">
        <v>204</v>
      </c>
      <c r="E137" s="15" t="s">
        <v>233</v>
      </c>
      <c r="F137" s="15" t="s">
        <v>783</v>
      </c>
      <c r="G137" s="29">
        <v>761162545</v>
      </c>
      <c r="H137" s="18">
        <v>0.87759231152197215</v>
      </c>
      <c r="I137" s="19" t="s">
        <v>901</v>
      </c>
      <c r="J137" s="15" t="s">
        <v>900</v>
      </c>
      <c r="K137" s="15" t="s">
        <v>902</v>
      </c>
      <c r="L137" s="15" t="s">
        <v>903</v>
      </c>
      <c r="M137" s="15" t="s">
        <v>904</v>
      </c>
      <c r="N137" s="17">
        <v>368428000</v>
      </c>
      <c r="O137" s="17">
        <v>344210000</v>
      </c>
      <c r="P137" s="20">
        <f t="shared" si="2"/>
        <v>0.9342666681142584</v>
      </c>
      <c r="Q137" s="21"/>
    </row>
    <row r="138" spans="1:17" s="22" customFormat="1" ht="20.100000000000001" customHeight="1" x14ac:dyDescent="0.3">
      <c r="A138" s="15">
        <v>134</v>
      </c>
      <c r="B138" s="35" t="s">
        <v>338</v>
      </c>
      <c r="C138" s="19" t="s">
        <v>184</v>
      </c>
      <c r="D138" s="19" t="s">
        <v>394</v>
      </c>
      <c r="E138" s="19" t="s">
        <v>442</v>
      </c>
      <c r="F138" s="35" t="s">
        <v>772</v>
      </c>
      <c r="G138" s="17">
        <v>965082504</v>
      </c>
      <c r="H138" s="18">
        <v>0.86745000023189944</v>
      </c>
      <c r="I138" s="19" t="s">
        <v>905</v>
      </c>
      <c r="J138" s="19" t="s">
        <v>906</v>
      </c>
      <c r="K138" s="19" t="s">
        <v>907</v>
      </c>
      <c r="L138" s="19" t="s">
        <v>908</v>
      </c>
      <c r="M138" s="19" t="s">
        <v>896</v>
      </c>
      <c r="N138" s="17">
        <v>306618051</v>
      </c>
      <c r="O138" s="17">
        <v>291278000</v>
      </c>
      <c r="P138" s="20">
        <f t="shared" si="2"/>
        <v>0.94997016336784423</v>
      </c>
      <c r="Q138" s="21"/>
    </row>
    <row r="139" spans="1:17" s="22" customFormat="1" ht="20.100000000000001" customHeight="1" x14ac:dyDescent="0.3">
      <c r="A139" s="15">
        <v>135</v>
      </c>
      <c r="B139" s="35" t="s">
        <v>1100</v>
      </c>
      <c r="C139" s="19" t="s">
        <v>184</v>
      </c>
      <c r="D139" s="19" t="s">
        <v>1101</v>
      </c>
      <c r="E139" s="19" t="s">
        <v>1102</v>
      </c>
      <c r="F139" s="35" t="s">
        <v>777</v>
      </c>
      <c r="G139" s="17">
        <v>5085677648</v>
      </c>
      <c r="H139" s="18">
        <v>0.85513683067035529</v>
      </c>
      <c r="I139" s="19" t="s">
        <v>1049</v>
      </c>
      <c r="J139" s="19"/>
      <c r="K139" s="19"/>
      <c r="L139" s="19"/>
      <c r="M139" s="19"/>
      <c r="N139" s="17"/>
      <c r="O139" s="17"/>
      <c r="P139" s="20" t="e">
        <f t="shared" si="2"/>
        <v>#DIV/0!</v>
      </c>
      <c r="Q139" s="21"/>
    </row>
    <row r="140" spans="1:17" s="22" customFormat="1" ht="20.100000000000001" customHeight="1" x14ac:dyDescent="0.3">
      <c r="A140" s="15">
        <v>136</v>
      </c>
      <c r="B140" s="35" t="s">
        <v>1103</v>
      </c>
      <c r="C140" s="19" t="s">
        <v>184</v>
      </c>
      <c r="D140" s="19" t="s">
        <v>1104</v>
      </c>
      <c r="E140" s="19" t="s">
        <v>1105</v>
      </c>
      <c r="F140" s="35" t="s">
        <v>772</v>
      </c>
      <c r="G140" s="17">
        <v>5051819193</v>
      </c>
      <c r="H140" s="18">
        <v>0.85508718336135936</v>
      </c>
      <c r="I140" s="19" t="s">
        <v>1049</v>
      </c>
      <c r="J140" s="19"/>
      <c r="K140" s="19"/>
      <c r="L140" s="19"/>
      <c r="M140" s="19"/>
      <c r="N140" s="17"/>
      <c r="O140" s="17"/>
      <c r="P140" s="20" t="e">
        <f t="shared" si="2"/>
        <v>#DIV/0!</v>
      </c>
      <c r="Q140" s="21"/>
    </row>
    <row r="141" spans="1:17" s="22" customFormat="1" ht="20.100000000000001" customHeight="1" x14ac:dyDescent="0.3">
      <c r="A141" s="15">
        <v>137</v>
      </c>
      <c r="B141" s="35" t="s">
        <v>1106</v>
      </c>
      <c r="C141" s="19" t="s">
        <v>184</v>
      </c>
      <c r="D141" s="19" t="s">
        <v>398</v>
      </c>
      <c r="E141" s="19" t="s">
        <v>445</v>
      </c>
      <c r="F141" s="35" t="s">
        <v>772</v>
      </c>
      <c r="G141" s="17">
        <v>4395412390</v>
      </c>
      <c r="H141" s="18">
        <v>0.86815805624347908</v>
      </c>
      <c r="I141" s="19" t="s">
        <v>1049</v>
      </c>
      <c r="J141" s="19"/>
      <c r="K141" s="19"/>
      <c r="L141" s="19"/>
      <c r="M141" s="19"/>
      <c r="N141" s="17"/>
      <c r="O141" s="17"/>
      <c r="P141" s="20" t="e">
        <f t="shared" si="2"/>
        <v>#DIV/0!</v>
      </c>
      <c r="Q141" s="21"/>
    </row>
    <row r="142" spans="1:17" s="22" customFormat="1" ht="20.100000000000001" customHeight="1" x14ac:dyDescent="0.3">
      <c r="A142" s="15">
        <v>138</v>
      </c>
      <c r="B142" s="16" t="s">
        <v>14</v>
      </c>
      <c r="C142" s="15" t="s">
        <v>185</v>
      </c>
      <c r="D142" s="15" t="s">
        <v>205</v>
      </c>
      <c r="E142" s="15" t="s">
        <v>234</v>
      </c>
      <c r="F142" s="16" t="s">
        <v>778</v>
      </c>
      <c r="G142" s="17">
        <v>3954577000</v>
      </c>
      <c r="H142" s="18">
        <v>0.94056545253017787</v>
      </c>
      <c r="I142" s="19" t="s">
        <v>845</v>
      </c>
      <c r="J142" s="15" t="s">
        <v>910</v>
      </c>
      <c r="K142" s="15" t="s">
        <v>913</v>
      </c>
      <c r="L142" s="15" t="s">
        <v>916</v>
      </c>
      <c r="M142" s="15" t="s">
        <v>856</v>
      </c>
      <c r="N142" s="17">
        <v>971363460</v>
      </c>
      <c r="O142" s="17">
        <v>833800000</v>
      </c>
      <c r="P142" s="20">
        <f t="shared" si="2"/>
        <v>0.85838106366488198</v>
      </c>
      <c r="Q142" s="21"/>
    </row>
    <row r="143" spans="1:17" s="22" customFormat="1" ht="20.100000000000001" customHeight="1" x14ac:dyDescent="0.3">
      <c r="A143" s="15">
        <v>139</v>
      </c>
      <c r="B143" s="16" t="s">
        <v>14</v>
      </c>
      <c r="C143" s="15" t="s">
        <v>185</v>
      </c>
      <c r="D143" s="15" t="s">
        <v>205</v>
      </c>
      <c r="E143" s="15" t="s">
        <v>234</v>
      </c>
      <c r="F143" s="16" t="s">
        <v>778</v>
      </c>
      <c r="G143" s="17">
        <v>3954577000</v>
      </c>
      <c r="H143" s="18">
        <v>0.94056545253017787</v>
      </c>
      <c r="I143" s="19" t="s">
        <v>909</v>
      </c>
      <c r="J143" s="15" t="s">
        <v>911</v>
      </c>
      <c r="K143" s="15" t="s">
        <v>914</v>
      </c>
      <c r="L143" s="15" t="s">
        <v>917</v>
      </c>
      <c r="M143" s="15" t="s">
        <v>831</v>
      </c>
      <c r="N143" s="17">
        <v>721572334</v>
      </c>
      <c r="O143" s="17">
        <v>620400000</v>
      </c>
      <c r="P143" s="20">
        <f t="shared" si="2"/>
        <v>0.85978906170202474</v>
      </c>
      <c r="Q143" s="21"/>
    </row>
    <row r="144" spans="1:17" s="22" customFormat="1" ht="20.100000000000001" customHeight="1" x14ac:dyDescent="0.3">
      <c r="A144" s="15">
        <v>140</v>
      </c>
      <c r="B144" s="16" t="s">
        <v>14</v>
      </c>
      <c r="C144" s="15" t="s">
        <v>185</v>
      </c>
      <c r="D144" s="15" t="s">
        <v>205</v>
      </c>
      <c r="E144" s="15" t="s">
        <v>234</v>
      </c>
      <c r="F144" s="16" t="s">
        <v>778</v>
      </c>
      <c r="G144" s="17">
        <v>3954577000</v>
      </c>
      <c r="H144" s="18">
        <v>0.94056545253017787</v>
      </c>
      <c r="I144" s="19" t="s">
        <v>885</v>
      </c>
      <c r="J144" s="15" t="s">
        <v>910</v>
      </c>
      <c r="K144" s="15" t="s">
        <v>913</v>
      </c>
      <c r="L144" s="15" t="s">
        <v>916</v>
      </c>
      <c r="M144" s="15" t="s">
        <v>896</v>
      </c>
      <c r="N144" s="17">
        <v>335380095</v>
      </c>
      <c r="O144" s="17">
        <v>288200000</v>
      </c>
      <c r="P144" s="20">
        <f t="shared" si="2"/>
        <v>0.8593235087490807</v>
      </c>
      <c r="Q144" s="21"/>
    </row>
    <row r="145" spans="1:17" s="22" customFormat="1" ht="20.100000000000001" customHeight="1" x14ac:dyDescent="0.3">
      <c r="A145" s="15">
        <v>141</v>
      </c>
      <c r="B145" s="16" t="s">
        <v>14</v>
      </c>
      <c r="C145" s="15" t="s">
        <v>185</v>
      </c>
      <c r="D145" s="15" t="s">
        <v>205</v>
      </c>
      <c r="E145" s="15" t="s">
        <v>234</v>
      </c>
      <c r="F145" s="16" t="s">
        <v>778</v>
      </c>
      <c r="G145" s="17">
        <v>3954577000</v>
      </c>
      <c r="H145" s="18">
        <v>0.94056545253017787</v>
      </c>
      <c r="I145" s="19" t="s">
        <v>885</v>
      </c>
      <c r="J145" s="15" t="s">
        <v>912</v>
      </c>
      <c r="K145" s="15" t="s">
        <v>915</v>
      </c>
      <c r="L145" s="15" t="s">
        <v>918</v>
      </c>
      <c r="M145" s="15" t="s">
        <v>896</v>
      </c>
      <c r="N145" s="17">
        <v>478069486</v>
      </c>
      <c r="O145" s="17">
        <v>464000000</v>
      </c>
      <c r="P145" s="20">
        <f t="shared" si="2"/>
        <v>0.97057020702634844</v>
      </c>
      <c r="Q145" s="21"/>
    </row>
    <row r="146" spans="1:17" s="22" customFormat="1" ht="20.100000000000001" customHeight="1" x14ac:dyDescent="0.3">
      <c r="A146" s="15">
        <v>142</v>
      </c>
      <c r="B146" s="16" t="s">
        <v>590</v>
      </c>
      <c r="C146" s="15" t="s">
        <v>620</v>
      </c>
      <c r="D146" s="15" t="s">
        <v>644</v>
      </c>
      <c r="E146" s="15" t="s">
        <v>694</v>
      </c>
      <c r="F146" s="16" t="s">
        <v>784</v>
      </c>
      <c r="G146" s="17">
        <v>84593880</v>
      </c>
      <c r="H146" s="18">
        <v>0.87794582512162811</v>
      </c>
      <c r="I146" s="19" t="s">
        <v>827</v>
      </c>
      <c r="J146" s="15"/>
      <c r="K146" s="15"/>
      <c r="L146" s="15"/>
      <c r="M146" s="15"/>
      <c r="N146" s="17"/>
      <c r="O146" s="17"/>
      <c r="P146" s="20" t="e">
        <f t="shared" si="2"/>
        <v>#DIV/0!</v>
      </c>
      <c r="Q146" s="21"/>
    </row>
    <row r="147" spans="1:17" s="22" customFormat="1" ht="20.100000000000001" customHeight="1" x14ac:dyDescent="0.3">
      <c r="A147" s="15">
        <v>143</v>
      </c>
      <c r="B147" s="16" t="s">
        <v>339</v>
      </c>
      <c r="C147" s="15" t="s">
        <v>186</v>
      </c>
      <c r="D147" s="15" t="s">
        <v>395</v>
      </c>
      <c r="E147" s="15" t="s">
        <v>305</v>
      </c>
      <c r="F147" s="16" t="s">
        <v>779</v>
      </c>
      <c r="G147" s="17">
        <v>1632151292</v>
      </c>
      <c r="H147" s="18">
        <v>0.86756698132312537</v>
      </c>
      <c r="I147" s="19" t="s">
        <v>827</v>
      </c>
      <c r="J147" s="15"/>
      <c r="K147" s="15"/>
      <c r="L147" s="15"/>
      <c r="M147" s="15"/>
      <c r="N147" s="17"/>
      <c r="O147" s="17"/>
      <c r="P147" s="20" t="e">
        <f t="shared" si="2"/>
        <v>#DIV/0!</v>
      </c>
      <c r="Q147" s="21"/>
    </row>
    <row r="148" spans="1:17" s="22" customFormat="1" ht="20.100000000000001" customHeight="1" x14ac:dyDescent="0.3">
      <c r="A148" s="15">
        <v>144</v>
      </c>
      <c r="B148" s="35" t="s">
        <v>1107</v>
      </c>
      <c r="C148" s="19" t="s">
        <v>186</v>
      </c>
      <c r="D148" s="19" t="s">
        <v>1108</v>
      </c>
      <c r="E148" s="19" t="s">
        <v>1109</v>
      </c>
      <c r="F148" s="35" t="s">
        <v>772</v>
      </c>
      <c r="G148" s="17">
        <v>6613394345</v>
      </c>
      <c r="H148" s="18">
        <v>0.85496228037034427</v>
      </c>
      <c r="I148" s="19" t="s">
        <v>1470</v>
      </c>
      <c r="J148" s="19" t="s">
        <v>1471</v>
      </c>
      <c r="K148" s="19" t="s">
        <v>1472</v>
      </c>
      <c r="L148" s="19" t="s">
        <v>1408</v>
      </c>
      <c r="M148" s="19" t="s">
        <v>1473</v>
      </c>
      <c r="N148" s="17">
        <v>636236150</v>
      </c>
      <c r="O148" s="17">
        <v>554400000</v>
      </c>
      <c r="P148" s="20">
        <f t="shared" si="2"/>
        <v>0.87137456744637976</v>
      </c>
      <c r="Q148" s="21"/>
    </row>
    <row r="149" spans="1:17" s="22" customFormat="1" ht="20.100000000000001" customHeight="1" x14ac:dyDescent="0.3">
      <c r="A149" s="15">
        <v>145</v>
      </c>
      <c r="B149" s="35" t="s">
        <v>1110</v>
      </c>
      <c r="C149" s="19" t="s">
        <v>186</v>
      </c>
      <c r="D149" s="19" t="s">
        <v>1111</v>
      </c>
      <c r="E149" s="19" t="s">
        <v>1112</v>
      </c>
      <c r="F149" s="35" t="s">
        <v>775</v>
      </c>
      <c r="G149" s="17">
        <v>1578995380</v>
      </c>
      <c r="H149" s="18">
        <v>0.86745646199106152</v>
      </c>
      <c r="I149" s="19" t="s">
        <v>1049</v>
      </c>
      <c r="J149" s="19"/>
      <c r="K149" s="19"/>
      <c r="L149" s="19"/>
      <c r="M149" s="19"/>
      <c r="N149" s="17"/>
      <c r="O149" s="17"/>
      <c r="P149" s="20" t="e">
        <f t="shared" si="2"/>
        <v>#DIV/0!</v>
      </c>
      <c r="Q149" s="21"/>
    </row>
    <row r="150" spans="1:17" s="22" customFormat="1" ht="20.100000000000001" customHeight="1" x14ac:dyDescent="0.3">
      <c r="A150" s="15">
        <v>146</v>
      </c>
      <c r="B150" s="35" t="s">
        <v>341</v>
      </c>
      <c r="C150" s="19" t="s">
        <v>135</v>
      </c>
      <c r="D150" s="19" t="s">
        <v>397</v>
      </c>
      <c r="E150" s="19" t="s">
        <v>444</v>
      </c>
      <c r="F150" s="35" t="s">
        <v>785</v>
      </c>
      <c r="G150" s="17">
        <v>219740580</v>
      </c>
      <c r="H150" s="18">
        <v>0.87746133814481486</v>
      </c>
      <c r="I150" s="19" t="s">
        <v>827</v>
      </c>
      <c r="J150" s="19"/>
      <c r="K150" s="19"/>
      <c r="L150" s="19"/>
      <c r="M150" s="19"/>
      <c r="N150" s="17"/>
      <c r="O150" s="17"/>
      <c r="P150" s="20" t="e">
        <f t="shared" si="2"/>
        <v>#DIV/0!</v>
      </c>
      <c r="Q150" s="21"/>
    </row>
    <row r="151" spans="1:17" s="22" customFormat="1" ht="20.100000000000001" customHeight="1" x14ac:dyDescent="0.3">
      <c r="A151" s="15">
        <v>147</v>
      </c>
      <c r="B151" s="35" t="s">
        <v>340</v>
      </c>
      <c r="C151" s="19" t="s">
        <v>135</v>
      </c>
      <c r="D151" s="19" t="s">
        <v>396</v>
      </c>
      <c r="E151" s="19" t="s">
        <v>443</v>
      </c>
      <c r="F151" s="35" t="s">
        <v>772</v>
      </c>
      <c r="G151" s="17">
        <v>85977000</v>
      </c>
      <c r="H151" s="18">
        <v>0.87745001230748743</v>
      </c>
      <c r="I151" s="19" t="s">
        <v>827</v>
      </c>
      <c r="J151" s="19"/>
      <c r="K151" s="19"/>
      <c r="L151" s="19"/>
      <c r="M151" s="19"/>
      <c r="N151" s="17"/>
      <c r="O151" s="17"/>
      <c r="P151" s="20" t="e">
        <f t="shared" si="2"/>
        <v>#DIV/0!</v>
      </c>
      <c r="Q151" s="21"/>
    </row>
    <row r="152" spans="1:17" s="22" customFormat="1" ht="20.100000000000001" customHeight="1" x14ac:dyDescent="0.3">
      <c r="A152" s="15">
        <v>148</v>
      </c>
      <c r="B152" s="35" t="s">
        <v>36</v>
      </c>
      <c r="C152" s="19" t="s">
        <v>135</v>
      </c>
      <c r="D152" s="19" t="s">
        <v>62</v>
      </c>
      <c r="E152" s="19" t="s">
        <v>91</v>
      </c>
      <c r="F152" s="35" t="s">
        <v>772</v>
      </c>
      <c r="G152" s="17">
        <v>18400000</v>
      </c>
      <c r="H152" s="18">
        <v>1.0673326203474087</v>
      </c>
      <c r="I152" s="19" t="s">
        <v>827</v>
      </c>
      <c r="J152" s="19"/>
      <c r="K152" s="19"/>
      <c r="L152" s="19"/>
      <c r="M152" s="19"/>
      <c r="N152" s="17"/>
      <c r="O152" s="17"/>
      <c r="P152" s="20" t="e">
        <f t="shared" ref="P152:P212" si="3">O152/N152</f>
        <v>#DIV/0!</v>
      </c>
      <c r="Q152" s="21"/>
    </row>
    <row r="153" spans="1:17" s="22" customFormat="1" ht="20.100000000000001" customHeight="1" x14ac:dyDescent="0.3">
      <c r="A153" s="15">
        <v>149</v>
      </c>
      <c r="B153" s="35" t="s">
        <v>34</v>
      </c>
      <c r="C153" s="19" t="s">
        <v>135</v>
      </c>
      <c r="D153" s="19" t="s">
        <v>62</v>
      </c>
      <c r="E153" s="19" t="s">
        <v>91</v>
      </c>
      <c r="F153" s="35" t="s">
        <v>772</v>
      </c>
      <c r="G153" s="17">
        <v>26700000</v>
      </c>
      <c r="H153" s="18">
        <v>1.3661174226531945</v>
      </c>
      <c r="I153" s="19" t="s">
        <v>827</v>
      </c>
      <c r="J153" s="19"/>
      <c r="K153" s="19"/>
      <c r="L153" s="19"/>
      <c r="M153" s="19"/>
      <c r="N153" s="17"/>
      <c r="O153" s="17"/>
      <c r="P153" s="20" t="e">
        <f t="shared" si="3"/>
        <v>#DIV/0!</v>
      </c>
      <c r="Q153" s="21"/>
    </row>
    <row r="154" spans="1:17" s="22" customFormat="1" ht="20.100000000000001" customHeight="1" x14ac:dyDescent="0.3">
      <c r="A154" s="15">
        <v>150</v>
      </c>
      <c r="B154" s="35" t="s">
        <v>342</v>
      </c>
      <c r="C154" s="19" t="s">
        <v>135</v>
      </c>
      <c r="D154" s="19" t="s">
        <v>398</v>
      </c>
      <c r="E154" s="19" t="s">
        <v>445</v>
      </c>
      <c r="F154" s="35" t="s">
        <v>772</v>
      </c>
      <c r="G154" s="17">
        <v>36520000</v>
      </c>
      <c r="H154" s="18">
        <v>0.83966152719625065</v>
      </c>
      <c r="I154" s="19" t="s">
        <v>827</v>
      </c>
      <c r="J154" s="19"/>
      <c r="K154" s="19"/>
      <c r="L154" s="19"/>
      <c r="M154" s="19"/>
      <c r="N154" s="17"/>
      <c r="O154" s="17"/>
      <c r="P154" s="20" t="e">
        <f t="shared" si="3"/>
        <v>#DIV/0!</v>
      </c>
      <c r="Q154" s="21"/>
    </row>
    <row r="155" spans="1:17" s="22" customFormat="1" ht="20.100000000000001" customHeight="1" x14ac:dyDescent="0.3">
      <c r="A155" s="15">
        <v>151</v>
      </c>
      <c r="B155" s="16" t="s">
        <v>57</v>
      </c>
      <c r="C155" s="15" t="s">
        <v>148</v>
      </c>
      <c r="D155" s="15" t="s">
        <v>65</v>
      </c>
      <c r="E155" s="15" t="s">
        <v>94</v>
      </c>
      <c r="F155" s="16" t="s">
        <v>786</v>
      </c>
      <c r="G155" s="17">
        <v>321732434</v>
      </c>
      <c r="H155" s="18">
        <v>0.86813639024582578</v>
      </c>
      <c r="I155" s="19" t="s">
        <v>919</v>
      </c>
      <c r="J155" s="15" t="s">
        <v>920</v>
      </c>
      <c r="K155" s="15" t="s">
        <v>921</v>
      </c>
      <c r="L155" s="15" t="s">
        <v>923</v>
      </c>
      <c r="M155" s="15" t="s">
        <v>924</v>
      </c>
      <c r="N155" s="17">
        <v>252780000</v>
      </c>
      <c r="O155" s="17">
        <v>227513000</v>
      </c>
      <c r="P155" s="20">
        <f t="shared" si="3"/>
        <v>0.90004351610095734</v>
      </c>
      <c r="Q155" s="21"/>
    </row>
    <row r="156" spans="1:17" s="22" customFormat="1" ht="20.100000000000001" customHeight="1" x14ac:dyDescent="0.3">
      <c r="A156" s="15">
        <v>152</v>
      </c>
      <c r="B156" s="16" t="s">
        <v>55</v>
      </c>
      <c r="C156" s="15" t="s">
        <v>148</v>
      </c>
      <c r="D156" s="15" t="s">
        <v>85</v>
      </c>
      <c r="E156" s="15" t="s">
        <v>114</v>
      </c>
      <c r="F156" s="16" t="s">
        <v>789</v>
      </c>
      <c r="G156" s="17">
        <v>3890900000</v>
      </c>
      <c r="H156" s="18">
        <v>0.86749999552917223</v>
      </c>
      <c r="I156" s="19" t="s">
        <v>909</v>
      </c>
      <c r="J156" s="15" t="s">
        <v>631</v>
      </c>
      <c r="K156" s="15" t="s">
        <v>927</v>
      </c>
      <c r="L156" s="15" t="s">
        <v>928</v>
      </c>
      <c r="M156" s="15" t="s">
        <v>831</v>
      </c>
      <c r="N156" s="17">
        <v>1766600000</v>
      </c>
      <c r="O156" s="17">
        <v>1465860000</v>
      </c>
      <c r="P156" s="20">
        <f t="shared" si="3"/>
        <v>0.82976338729763388</v>
      </c>
      <c r="Q156" s="21"/>
    </row>
    <row r="157" spans="1:17" s="22" customFormat="1" ht="20.100000000000001" customHeight="1" x14ac:dyDescent="0.3">
      <c r="A157" s="15">
        <v>153</v>
      </c>
      <c r="B157" s="16" t="s">
        <v>55</v>
      </c>
      <c r="C157" s="15" t="s">
        <v>148</v>
      </c>
      <c r="D157" s="15" t="s">
        <v>85</v>
      </c>
      <c r="E157" s="15" t="s">
        <v>114</v>
      </c>
      <c r="F157" s="16" t="s">
        <v>789</v>
      </c>
      <c r="G157" s="17">
        <v>3890900000</v>
      </c>
      <c r="H157" s="18">
        <v>0.86749999552917223</v>
      </c>
      <c r="I157" s="19" t="s">
        <v>925</v>
      </c>
      <c r="J157" s="15" t="s">
        <v>926</v>
      </c>
      <c r="K157" s="15" t="s">
        <v>929</v>
      </c>
      <c r="L157" s="15" t="s">
        <v>930</v>
      </c>
      <c r="M157" s="15" t="s">
        <v>831</v>
      </c>
      <c r="N157" s="17">
        <v>1584000000</v>
      </c>
      <c r="O157" s="17">
        <v>1306800000</v>
      </c>
      <c r="P157" s="20">
        <f t="shared" si="3"/>
        <v>0.82499999999999996</v>
      </c>
      <c r="Q157" s="21"/>
    </row>
    <row r="158" spans="1:17" s="22" customFormat="1" ht="20.100000000000001" customHeight="1" x14ac:dyDescent="0.3">
      <c r="A158" s="15">
        <v>154</v>
      </c>
      <c r="B158" s="35" t="s">
        <v>1113</v>
      </c>
      <c r="C158" s="19" t="s">
        <v>148</v>
      </c>
      <c r="D158" s="19" t="s">
        <v>1114</v>
      </c>
      <c r="E158" s="19" t="s">
        <v>1115</v>
      </c>
      <c r="F158" s="35" t="s">
        <v>791</v>
      </c>
      <c r="G158" s="17">
        <v>164180017</v>
      </c>
      <c r="H158" s="18">
        <v>0.87748761607114822</v>
      </c>
      <c r="I158" s="19" t="s">
        <v>1049</v>
      </c>
      <c r="J158" s="19"/>
      <c r="K158" s="19"/>
      <c r="L158" s="19"/>
      <c r="M158" s="19"/>
      <c r="N158" s="17"/>
      <c r="O158" s="17"/>
      <c r="P158" s="20" t="e">
        <f t="shared" si="3"/>
        <v>#DIV/0!</v>
      </c>
      <c r="Q158" s="21"/>
    </row>
    <row r="159" spans="1:17" s="22" customFormat="1" ht="20.100000000000001" customHeight="1" x14ac:dyDescent="0.3">
      <c r="A159" s="15">
        <v>155</v>
      </c>
      <c r="B159" s="16" t="s">
        <v>344</v>
      </c>
      <c r="C159" s="15" t="s">
        <v>130</v>
      </c>
      <c r="D159" s="15" t="s">
        <v>400</v>
      </c>
      <c r="E159" s="15" t="s">
        <v>447</v>
      </c>
      <c r="F159" s="16" t="s">
        <v>790</v>
      </c>
      <c r="G159" s="17">
        <v>149549647</v>
      </c>
      <c r="H159" s="18">
        <v>0.87745356074135716</v>
      </c>
      <c r="I159" s="19" t="s">
        <v>827</v>
      </c>
      <c r="J159" s="15"/>
      <c r="K159" s="15"/>
      <c r="L159" s="15"/>
      <c r="M159" s="15"/>
      <c r="N159" s="17"/>
      <c r="O159" s="17"/>
      <c r="P159" s="20" t="e">
        <f t="shared" si="3"/>
        <v>#DIV/0!</v>
      </c>
      <c r="Q159" s="21"/>
    </row>
    <row r="160" spans="1:17" s="22" customFormat="1" ht="20.100000000000001" customHeight="1" x14ac:dyDescent="0.3">
      <c r="A160" s="15">
        <v>156</v>
      </c>
      <c r="B160" s="16" t="s">
        <v>263</v>
      </c>
      <c r="C160" s="15" t="s">
        <v>130</v>
      </c>
      <c r="D160" s="15" t="s">
        <v>286</v>
      </c>
      <c r="E160" s="15" t="s">
        <v>300</v>
      </c>
      <c r="F160" s="16" t="s">
        <v>792</v>
      </c>
      <c r="G160" s="17">
        <v>333057930</v>
      </c>
      <c r="H160" s="18">
        <v>0.86745000064187949</v>
      </c>
      <c r="I160" s="19" t="s">
        <v>827</v>
      </c>
      <c r="J160" s="15"/>
      <c r="K160" s="15"/>
      <c r="L160" s="15"/>
      <c r="M160" s="15"/>
      <c r="N160" s="17"/>
      <c r="O160" s="17"/>
      <c r="P160" s="20" t="e">
        <f t="shared" si="3"/>
        <v>#DIV/0!</v>
      </c>
      <c r="Q160" s="21"/>
    </row>
    <row r="161" spans="1:17" s="22" customFormat="1" ht="20.100000000000001" customHeight="1" x14ac:dyDescent="0.3">
      <c r="A161" s="15">
        <v>157</v>
      </c>
      <c r="B161" s="16" t="s">
        <v>591</v>
      </c>
      <c r="C161" s="15" t="s">
        <v>130</v>
      </c>
      <c r="D161" s="15" t="s">
        <v>645</v>
      </c>
      <c r="E161" s="15" t="s">
        <v>695</v>
      </c>
      <c r="F161" s="16" t="s">
        <v>786</v>
      </c>
      <c r="G161" s="17">
        <v>18500000</v>
      </c>
      <c r="H161" s="18">
        <v>0.9325807625022281</v>
      </c>
      <c r="I161" s="19" t="s">
        <v>827</v>
      </c>
      <c r="J161" s="15"/>
      <c r="K161" s="15"/>
      <c r="L161" s="15"/>
      <c r="M161" s="15"/>
      <c r="N161" s="17"/>
      <c r="O161" s="17"/>
      <c r="P161" s="20" t="e">
        <f t="shared" si="3"/>
        <v>#DIV/0!</v>
      </c>
      <c r="Q161" s="21"/>
    </row>
    <row r="162" spans="1:17" s="22" customFormat="1" ht="20.100000000000001" customHeight="1" x14ac:dyDescent="0.3">
      <c r="A162" s="15">
        <v>158</v>
      </c>
      <c r="B162" s="15" t="s">
        <v>592</v>
      </c>
      <c r="C162" s="15" t="s">
        <v>130</v>
      </c>
      <c r="D162" s="15" t="s">
        <v>646</v>
      </c>
      <c r="E162" s="15" t="s">
        <v>696</v>
      </c>
      <c r="F162" s="15" t="s">
        <v>793</v>
      </c>
      <c r="G162" s="29">
        <v>169839911</v>
      </c>
      <c r="H162" s="37">
        <v>0.87745000104230819</v>
      </c>
      <c r="I162" s="19" t="s">
        <v>827</v>
      </c>
      <c r="J162" s="15"/>
      <c r="K162" s="15"/>
      <c r="L162" s="15"/>
      <c r="M162" s="15"/>
      <c r="N162" s="17"/>
      <c r="O162" s="17"/>
      <c r="P162" s="20" t="e">
        <f t="shared" si="3"/>
        <v>#DIV/0!</v>
      </c>
      <c r="Q162" s="21"/>
    </row>
    <row r="163" spans="1:17" s="22" customFormat="1" ht="20.100000000000001" customHeight="1" x14ac:dyDescent="0.3">
      <c r="A163" s="15">
        <v>159</v>
      </c>
      <c r="B163" s="19" t="s">
        <v>1116</v>
      </c>
      <c r="C163" s="19" t="s">
        <v>130</v>
      </c>
      <c r="D163" s="19" t="s">
        <v>1117</v>
      </c>
      <c r="E163" s="19" t="s">
        <v>1118</v>
      </c>
      <c r="F163" s="19" t="s">
        <v>795</v>
      </c>
      <c r="G163" s="29">
        <v>227925165</v>
      </c>
      <c r="H163" s="37">
        <v>0.87761758761853503</v>
      </c>
      <c r="I163" s="19" t="s">
        <v>1049</v>
      </c>
      <c r="J163" s="19"/>
      <c r="K163" s="19"/>
      <c r="L163" s="19"/>
      <c r="M163" s="19"/>
      <c r="N163" s="17"/>
      <c r="O163" s="17"/>
      <c r="P163" s="20" t="e">
        <f t="shared" si="3"/>
        <v>#DIV/0!</v>
      </c>
      <c r="Q163" s="21"/>
    </row>
    <row r="164" spans="1:17" s="22" customFormat="1" ht="20.100000000000001" customHeight="1" x14ac:dyDescent="0.3">
      <c r="A164" s="15">
        <v>160</v>
      </c>
      <c r="B164" s="19" t="s">
        <v>1119</v>
      </c>
      <c r="C164" s="19" t="s">
        <v>130</v>
      </c>
      <c r="D164" s="19" t="s">
        <v>1120</v>
      </c>
      <c r="E164" s="19" t="s">
        <v>1121</v>
      </c>
      <c r="F164" s="19" t="s">
        <v>798</v>
      </c>
      <c r="G164" s="29">
        <v>357278460</v>
      </c>
      <c r="H164" s="37">
        <v>0.87774512143593941</v>
      </c>
      <c r="I164" s="19" t="s">
        <v>1049</v>
      </c>
      <c r="J164" s="19"/>
      <c r="K164" s="19"/>
      <c r="L164" s="19"/>
      <c r="M164" s="19"/>
      <c r="N164" s="17"/>
      <c r="O164" s="17"/>
      <c r="P164" s="20" t="e">
        <f t="shared" si="3"/>
        <v>#DIV/0!</v>
      </c>
      <c r="Q164" s="21"/>
    </row>
    <row r="165" spans="1:17" s="22" customFormat="1" ht="20.100000000000001" customHeight="1" x14ac:dyDescent="0.3">
      <c r="A165" s="15">
        <v>161</v>
      </c>
      <c r="B165" s="15" t="s">
        <v>345</v>
      </c>
      <c r="C165" s="15" t="s">
        <v>187</v>
      </c>
      <c r="D165" s="15" t="s">
        <v>401</v>
      </c>
      <c r="E165" s="15" t="s">
        <v>448</v>
      </c>
      <c r="F165" s="15" t="s">
        <v>794</v>
      </c>
      <c r="G165" s="29">
        <v>39444070</v>
      </c>
      <c r="H165" s="37">
        <v>0.87961887174740738</v>
      </c>
      <c r="I165" s="19" t="s">
        <v>827</v>
      </c>
      <c r="J165" s="15"/>
      <c r="K165" s="15"/>
      <c r="L165" s="15"/>
      <c r="M165" s="15"/>
      <c r="N165" s="17"/>
      <c r="O165" s="17"/>
      <c r="P165" s="20" t="e">
        <f t="shared" si="3"/>
        <v>#DIV/0!</v>
      </c>
      <c r="Q165" s="21"/>
    </row>
    <row r="166" spans="1:17" s="22" customFormat="1" ht="20.100000000000001" customHeight="1" x14ac:dyDescent="0.3">
      <c r="A166" s="15">
        <v>162</v>
      </c>
      <c r="B166" s="35" t="s">
        <v>346</v>
      </c>
      <c r="C166" s="15" t="s">
        <v>187</v>
      </c>
      <c r="D166" s="15" t="s">
        <v>402</v>
      </c>
      <c r="E166" s="15" t="s">
        <v>449</v>
      </c>
      <c r="F166" s="35" t="s">
        <v>795</v>
      </c>
      <c r="G166" s="17">
        <v>57777110</v>
      </c>
      <c r="H166" s="18">
        <v>0.87750133803625485</v>
      </c>
      <c r="I166" s="19" t="s">
        <v>827</v>
      </c>
      <c r="J166" s="15"/>
      <c r="K166" s="15"/>
      <c r="L166" s="15"/>
      <c r="M166" s="15"/>
      <c r="N166" s="17"/>
      <c r="O166" s="17"/>
      <c r="P166" s="20" t="e">
        <f t="shared" si="3"/>
        <v>#DIV/0!</v>
      </c>
      <c r="Q166" s="21"/>
    </row>
    <row r="167" spans="1:17" s="22" customFormat="1" ht="20.100000000000001" customHeight="1" x14ac:dyDescent="0.3">
      <c r="A167" s="15">
        <v>163</v>
      </c>
      <c r="B167" s="16" t="s">
        <v>264</v>
      </c>
      <c r="C167" s="15" t="s">
        <v>119</v>
      </c>
      <c r="D167" s="15" t="s">
        <v>275</v>
      </c>
      <c r="E167" s="15" t="s">
        <v>301</v>
      </c>
      <c r="F167" s="16" t="s">
        <v>796</v>
      </c>
      <c r="G167" s="17">
        <v>164041800</v>
      </c>
      <c r="H167" s="18">
        <v>0.87748792833460765</v>
      </c>
      <c r="I167" s="19" t="s">
        <v>827</v>
      </c>
      <c r="J167" s="15"/>
      <c r="K167" s="15"/>
      <c r="L167" s="15"/>
      <c r="M167" s="15"/>
      <c r="N167" s="17"/>
      <c r="O167" s="17"/>
      <c r="P167" s="20" t="e">
        <f t="shared" si="3"/>
        <v>#DIV/0!</v>
      </c>
      <c r="Q167" s="21"/>
    </row>
    <row r="168" spans="1:17" s="22" customFormat="1" ht="20.100000000000001" customHeight="1" x14ac:dyDescent="0.3">
      <c r="A168" s="15">
        <v>164</v>
      </c>
      <c r="B168" s="16" t="s">
        <v>593</v>
      </c>
      <c r="C168" s="15" t="s">
        <v>119</v>
      </c>
      <c r="D168" s="15" t="s">
        <v>647</v>
      </c>
      <c r="E168" s="15" t="s">
        <v>697</v>
      </c>
      <c r="F168" s="16" t="s">
        <v>797</v>
      </c>
      <c r="G168" s="17">
        <v>54150100</v>
      </c>
      <c r="H168" s="18">
        <v>0.87745000116020877</v>
      </c>
      <c r="I168" s="19" t="s">
        <v>827</v>
      </c>
      <c r="J168" s="15"/>
      <c r="K168" s="15"/>
      <c r="L168" s="15"/>
      <c r="M168" s="15"/>
      <c r="N168" s="17"/>
      <c r="O168" s="17"/>
      <c r="P168" s="20" t="e">
        <f t="shared" si="3"/>
        <v>#DIV/0!</v>
      </c>
      <c r="Q168" s="21"/>
    </row>
    <row r="169" spans="1:17" s="22" customFormat="1" ht="20.100000000000001" customHeight="1" x14ac:dyDescent="0.3">
      <c r="A169" s="15">
        <v>165</v>
      </c>
      <c r="B169" s="35" t="s">
        <v>1122</v>
      </c>
      <c r="C169" s="19" t="s">
        <v>119</v>
      </c>
      <c r="D169" s="19" t="s">
        <v>1123</v>
      </c>
      <c r="E169" s="19" t="s">
        <v>1124</v>
      </c>
      <c r="F169" s="35" t="s">
        <v>1125</v>
      </c>
      <c r="G169" s="17">
        <v>93120819</v>
      </c>
      <c r="H169" s="18">
        <v>0.87748803054943192</v>
      </c>
      <c r="I169" s="19" t="s">
        <v>1049</v>
      </c>
      <c r="J169" s="19"/>
      <c r="K169" s="19"/>
      <c r="L169" s="19"/>
      <c r="M169" s="19"/>
      <c r="N169" s="17"/>
      <c r="O169" s="17"/>
      <c r="P169" s="20" t="e">
        <f t="shared" si="3"/>
        <v>#DIV/0!</v>
      </c>
      <c r="Q169" s="21"/>
    </row>
    <row r="170" spans="1:17" s="22" customFormat="1" ht="20.100000000000001" customHeight="1" x14ac:dyDescent="0.3">
      <c r="A170" s="15">
        <v>166</v>
      </c>
      <c r="B170" s="35" t="s">
        <v>1126</v>
      </c>
      <c r="C170" s="19" t="s">
        <v>119</v>
      </c>
      <c r="D170" s="19" t="s">
        <v>1127</v>
      </c>
      <c r="E170" s="19" t="s">
        <v>1128</v>
      </c>
      <c r="F170" s="35" t="s">
        <v>806</v>
      </c>
      <c r="G170" s="17">
        <v>65423250</v>
      </c>
      <c r="H170" s="18">
        <v>0.87772175144847076</v>
      </c>
      <c r="I170" s="19" t="s">
        <v>1049</v>
      </c>
      <c r="J170" s="19"/>
      <c r="K170" s="19"/>
      <c r="L170" s="19"/>
      <c r="M170" s="19"/>
      <c r="N170" s="17"/>
      <c r="O170" s="17"/>
      <c r="P170" s="20" t="e">
        <f t="shared" si="3"/>
        <v>#DIV/0!</v>
      </c>
      <c r="Q170" s="21"/>
    </row>
    <row r="171" spans="1:17" s="22" customFormat="1" ht="20.100000000000001" customHeight="1" x14ac:dyDescent="0.3">
      <c r="A171" s="15">
        <v>167</v>
      </c>
      <c r="B171" s="16" t="s">
        <v>482</v>
      </c>
      <c r="C171" s="15" t="s">
        <v>494</v>
      </c>
      <c r="D171" s="15" t="s">
        <v>512</v>
      </c>
      <c r="E171" s="15" t="s">
        <v>546</v>
      </c>
      <c r="F171" s="16" t="s">
        <v>764</v>
      </c>
      <c r="G171" s="17">
        <v>17600000</v>
      </c>
      <c r="H171" s="18">
        <v>0.90433725284745481</v>
      </c>
      <c r="I171" s="19" t="s">
        <v>827</v>
      </c>
      <c r="J171" s="15"/>
      <c r="K171" s="15"/>
      <c r="L171" s="15"/>
      <c r="M171" s="15"/>
      <c r="N171" s="17"/>
      <c r="O171" s="17"/>
      <c r="P171" s="20" t="e">
        <f t="shared" si="3"/>
        <v>#DIV/0!</v>
      </c>
      <c r="Q171" s="21"/>
    </row>
    <row r="172" spans="1:17" s="22" customFormat="1" ht="20.100000000000001" customHeight="1" x14ac:dyDescent="0.3">
      <c r="A172" s="15">
        <v>168</v>
      </c>
      <c r="B172" s="35" t="s">
        <v>1129</v>
      </c>
      <c r="C172" s="19" t="s">
        <v>494</v>
      </c>
      <c r="D172" s="19" t="s">
        <v>1130</v>
      </c>
      <c r="E172" s="19" t="s">
        <v>1131</v>
      </c>
      <c r="F172" s="35" t="s">
        <v>1132</v>
      </c>
      <c r="G172" s="17">
        <v>867391156</v>
      </c>
      <c r="H172" s="18">
        <v>0.87747636745099966</v>
      </c>
      <c r="I172" s="19" t="s">
        <v>1049</v>
      </c>
      <c r="J172" s="19"/>
      <c r="K172" s="19"/>
      <c r="L172" s="19"/>
      <c r="M172" s="19"/>
      <c r="N172" s="17"/>
      <c r="O172" s="17"/>
      <c r="P172" s="20" t="e">
        <f t="shared" si="3"/>
        <v>#DIV/0!</v>
      </c>
      <c r="Q172" s="21"/>
    </row>
    <row r="173" spans="1:17" s="22" customFormat="1" ht="20.100000000000001" customHeight="1" x14ac:dyDescent="0.3">
      <c r="A173" s="15">
        <v>169</v>
      </c>
      <c r="B173" s="35" t="s">
        <v>1133</v>
      </c>
      <c r="C173" s="19" t="s">
        <v>494</v>
      </c>
      <c r="D173" s="19" t="s">
        <v>1134</v>
      </c>
      <c r="E173" s="19" t="s">
        <v>1135</v>
      </c>
      <c r="F173" s="35" t="s">
        <v>796</v>
      </c>
      <c r="G173" s="17">
        <v>72833250</v>
      </c>
      <c r="H173" s="18">
        <v>0.88197604290375553</v>
      </c>
      <c r="I173" s="19" t="s">
        <v>1049</v>
      </c>
      <c r="J173" s="19"/>
      <c r="K173" s="19"/>
      <c r="L173" s="19"/>
      <c r="M173" s="19"/>
      <c r="N173" s="17"/>
      <c r="O173" s="17"/>
      <c r="P173" s="20" t="e">
        <f t="shared" si="3"/>
        <v>#DIV/0!</v>
      </c>
      <c r="Q173" s="21"/>
    </row>
    <row r="174" spans="1:17" s="22" customFormat="1" ht="20.100000000000001" customHeight="1" x14ac:dyDescent="0.3">
      <c r="A174" s="15">
        <v>170</v>
      </c>
      <c r="B174" s="16" t="s">
        <v>169</v>
      </c>
      <c r="C174" s="15" t="s">
        <v>136</v>
      </c>
      <c r="D174" s="15" t="s">
        <v>207</v>
      </c>
      <c r="E174" s="15" t="s">
        <v>236</v>
      </c>
      <c r="F174" s="16" t="s">
        <v>723</v>
      </c>
      <c r="G174" s="17">
        <v>10515573283</v>
      </c>
      <c r="H174" s="18">
        <v>0.80122715840030223</v>
      </c>
      <c r="I174" s="19" t="s">
        <v>931</v>
      </c>
      <c r="J174" s="15" t="s">
        <v>932</v>
      </c>
      <c r="K174" s="15" t="s">
        <v>933</v>
      </c>
      <c r="L174" s="15" t="s">
        <v>930</v>
      </c>
      <c r="M174" s="15" t="s">
        <v>1044</v>
      </c>
      <c r="N174" s="17">
        <v>3906100000</v>
      </c>
      <c r="O174" s="17">
        <v>3520000000</v>
      </c>
      <c r="P174" s="20">
        <f t="shared" si="3"/>
        <v>0.9011546043368065</v>
      </c>
      <c r="Q174" s="21"/>
    </row>
    <row r="175" spans="1:17" s="28" customFormat="1" ht="20.100000000000001" customHeight="1" x14ac:dyDescent="0.3">
      <c r="A175" s="15">
        <v>171</v>
      </c>
      <c r="B175" s="23" t="s">
        <v>594</v>
      </c>
      <c r="C175" s="24" t="s">
        <v>188</v>
      </c>
      <c r="D175" s="24" t="s">
        <v>648</v>
      </c>
      <c r="E175" s="24" t="s">
        <v>698</v>
      </c>
      <c r="F175" s="23" t="s">
        <v>743</v>
      </c>
      <c r="G175" s="25">
        <v>136407700</v>
      </c>
      <c r="H175" s="26">
        <v>0.88254908489710882</v>
      </c>
      <c r="I175" s="19" t="s">
        <v>827</v>
      </c>
      <c r="J175" s="24"/>
      <c r="K175" s="24"/>
      <c r="L175" s="24"/>
      <c r="M175" s="24"/>
      <c r="N175" s="25"/>
      <c r="O175" s="25"/>
      <c r="P175" s="20" t="e">
        <f t="shared" si="3"/>
        <v>#DIV/0!</v>
      </c>
      <c r="Q175" s="27"/>
    </row>
    <row r="176" spans="1:17" s="22" customFormat="1" ht="20.100000000000001" customHeight="1" x14ac:dyDescent="0.3">
      <c r="A176" s="15">
        <v>172</v>
      </c>
      <c r="B176" s="35" t="s">
        <v>483</v>
      </c>
      <c r="C176" s="15" t="s">
        <v>188</v>
      </c>
      <c r="D176" s="15" t="s">
        <v>513</v>
      </c>
      <c r="E176" s="15" t="s">
        <v>547</v>
      </c>
      <c r="F176" s="35" t="s">
        <v>796</v>
      </c>
      <c r="G176" s="17">
        <v>10073198</v>
      </c>
      <c r="H176" s="18">
        <v>0.88105316364289643</v>
      </c>
      <c r="I176" s="19" t="s">
        <v>827</v>
      </c>
      <c r="J176" s="15"/>
      <c r="K176" s="15"/>
      <c r="L176" s="15"/>
      <c r="M176" s="15"/>
      <c r="N176" s="17"/>
      <c r="O176" s="17"/>
      <c r="P176" s="20" t="e">
        <f t="shared" si="3"/>
        <v>#DIV/0!</v>
      </c>
      <c r="Q176" s="21"/>
    </row>
    <row r="177" spans="1:17" s="22" customFormat="1" ht="20.100000000000001" customHeight="1" x14ac:dyDescent="0.3">
      <c r="A177" s="15">
        <v>173</v>
      </c>
      <c r="B177" s="35" t="s">
        <v>484</v>
      </c>
      <c r="C177" s="15" t="s">
        <v>188</v>
      </c>
      <c r="D177" s="15" t="s">
        <v>514</v>
      </c>
      <c r="E177" s="15" t="s">
        <v>548</v>
      </c>
      <c r="F177" s="35" t="s">
        <v>786</v>
      </c>
      <c r="G177" s="17">
        <v>1120709968</v>
      </c>
      <c r="H177" s="18">
        <v>0.86745000056514943</v>
      </c>
      <c r="I177" s="19" t="s">
        <v>925</v>
      </c>
      <c r="J177" s="15" t="s">
        <v>934</v>
      </c>
      <c r="K177" s="15" t="s">
        <v>935</v>
      </c>
      <c r="L177" s="15" t="s">
        <v>936</v>
      </c>
      <c r="M177" s="15" t="s">
        <v>831</v>
      </c>
      <c r="N177" s="17">
        <v>257577108</v>
      </c>
      <c r="O177" s="17">
        <v>213125000</v>
      </c>
      <c r="P177" s="20">
        <f t="shared" si="3"/>
        <v>0.82742213256000996</v>
      </c>
      <c r="Q177" s="21"/>
    </row>
    <row r="178" spans="1:17" s="22" customFormat="1" ht="20.100000000000001" customHeight="1" x14ac:dyDescent="0.3">
      <c r="A178" s="15">
        <v>174</v>
      </c>
      <c r="B178" s="16" t="s">
        <v>167</v>
      </c>
      <c r="C178" s="15" t="s">
        <v>189</v>
      </c>
      <c r="D178" s="15" t="s">
        <v>67</v>
      </c>
      <c r="E178" s="15" t="s">
        <v>103</v>
      </c>
      <c r="F178" s="16" t="s">
        <v>795</v>
      </c>
      <c r="G178" s="17">
        <v>32934000</v>
      </c>
      <c r="H178" s="18">
        <v>1.0659658881205782</v>
      </c>
      <c r="I178" s="19" t="s">
        <v>827</v>
      </c>
      <c r="J178" s="15"/>
      <c r="K178" s="15"/>
      <c r="L178" s="15"/>
      <c r="M178" s="15"/>
      <c r="N178" s="17"/>
      <c r="O178" s="17"/>
      <c r="P178" s="20" t="e">
        <f t="shared" si="3"/>
        <v>#DIV/0!</v>
      </c>
      <c r="Q178" s="21"/>
    </row>
    <row r="179" spans="1:17" s="22" customFormat="1" ht="20.100000000000001" customHeight="1" x14ac:dyDescent="0.3">
      <c r="A179" s="15">
        <v>175</v>
      </c>
      <c r="B179" s="16" t="s">
        <v>595</v>
      </c>
      <c r="C179" s="15" t="s">
        <v>189</v>
      </c>
      <c r="D179" s="15" t="s">
        <v>649</v>
      </c>
      <c r="E179" s="15" t="s">
        <v>699</v>
      </c>
      <c r="F179" s="16" t="s">
        <v>786</v>
      </c>
      <c r="G179" s="17">
        <v>206631000</v>
      </c>
      <c r="H179" s="18">
        <v>0.87746606454743836</v>
      </c>
      <c r="I179" s="19" t="s">
        <v>827</v>
      </c>
      <c r="J179" s="15"/>
      <c r="K179" s="15"/>
      <c r="L179" s="15"/>
      <c r="M179" s="15"/>
      <c r="N179" s="17"/>
      <c r="O179" s="17"/>
      <c r="P179" s="20" t="e">
        <f t="shared" si="3"/>
        <v>#DIV/0!</v>
      </c>
      <c r="Q179" s="21"/>
    </row>
    <row r="180" spans="1:17" s="22" customFormat="1" ht="20.100000000000001" customHeight="1" x14ac:dyDescent="0.3">
      <c r="A180" s="15">
        <v>176</v>
      </c>
      <c r="B180" s="35" t="s">
        <v>1136</v>
      </c>
      <c r="C180" s="19" t="s">
        <v>189</v>
      </c>
      <c r="D180" s="19" t="s">
        <v>1137</v>
      </c>
      <c r="E180" s="19" t="s">
        <v>1138</v>
      </c>
      <c r="F180" s="35" t="s">
        <v>787</v>
      </c>
      <c r="G180" s="17">
        <v>17050811</v>
      </c>
      <c r="H180" s="18">
        <v>0.87790570392228584</v>
      </c>
      <c r="I180" s="19" t="s">
        <v>1049</v>
      </c>
      <c r="J180" s="19"/>
      <c r="K180" s="19"/>
      <c r="L180" s="19"/>
      <c r="M180" s="19"/>
      <c r="N180" s="17"/>
      <c r="O180" s="17"/>
      <c r="P180" s="20" t="e">
        <f t="shared" si="3"/>
        <v>#DIV/0!</v>
      </c>
      <c r="Q180" s="21"/>
    </row>
    <row r="181" spans="1:17" s="22" customFormat="1" ht="20.100000000000001" customHeight="1" x14ac:dyDescent="0.3">
      <c r="A181" s="15">
        <v>177</v>
      </c>
      <c r="B181" s="16" t="s">
        <v>265</v>
      </c>
      <c r="C181" s="15" t="s">
        <v>118</v>
      </c>
      <c r="D181" s="15" t="s">
        <v>287</v>
      </c>
      <c r="E181" s="15" t="s">
        <v>302</v>
      </c>
      <c r="F181" s="16" t="s">
        <v>786</v>
      </c>
      <c r="G181" s="17">
        <v>359856100</v>
      </c>
      <c r="H181" s="18">
        <v>0.86752439078152987</v>
      </c>
      <c r="I181" s="19" t="s">
        <v>827</v>
      </c>
      <c r="J181" s="15"/>
      <c r="K181" s="15"/>
      <c r="L181" s="15"/>
      <c r="M181" s="15"/>
      <c r="N181" s="17"/>
      <c r="O181" s="17"/>
      <c r="P181" s="20" t="e">
        <f t="shared" si="3"/>
        <v>#DIV/0!</v>
      </c>
      <c r="Q181" s="21"/>
    </row>
    <row r="182" spans="1:17" s="22" customFormat="1" ht="20.100000000000001" customHeight="1" x14ac:dyDescent="0.3">
      <c r="A182" s="15">
        <v>178</v>
      </c>
      <c r="B182" s="16" t="s">
        <v>596</v>
      </c>
      <c r="C182" s="15" t="s">
        <v>118</v>
      </c>
      <c r="D182" s="15" t="s">
        <v>650</v>
      </c>
      <c r="E182" s="15" t="s">
        <v>700</v>
      </c>
      <c r="F182" s="16" t="s">
        <v>788</v>
      </c>
      <c r="G182" s="17">
        <v>84966560</v>
      </c>
      <c r="H182" s="18">
        <v>0.87798796402023538</v>
      </c>
      <c r="I182" s="19" t="s">
        <v>827</v>
      </c>
      <c r="J182" s="15"/>
      <c r="K182" s="15"/>
      <c r="L182" s="15"/>
      <c r="M182" s="15"/>
      <c r="N182" s="17"/>
      <c r="O182" s="17"/>
      <c r="P182" s="20" t="e">
        <f t="shared" si="3"/>
        <v>#DIV/0!</v>
      </c>
      <c r="Q182" s="21"/>
    </row>
    <row r="183" spans="1:17" s="22" customFormat="1" ht="20.100000000000001" customHeight="1" x14ac:dyDescent="0.3">
      <c r="A183" s="15">
        <v>179</v>
      </c>
      <c r="B183" s="16" t="s">
        <v>50</v>
      </c>
      <c r="C183" s="15" t="s">
        <v>118</v>
      </c>
      <c r="D183" s="15" t="s">
        <v>83</v>
      </c>
      <c r="E183" s="15" t="s">
        <v>109</v>
      </c>
      <c r="F183" s="16" t="s">
        <v>799</v>
      </c>
      <c r="G183" s="17">
        <v>333649909</v>
      </c>
      <c r="H183" s="18">
        <v>0.86745000035943354</v>
      </c>
      <c r="I183" s="19" t="s">
        <v>827</v>
      </c>
      <c r="J183" s="19"/>
      <c r="K183" s="19"/>
      <c r="L183" s="19"/>
      <c r="M183" s="19"/>
      <c r="N183" s="17"/>
      <c r="O183" s="17"/>
      <c r="P183" s="20" t="e">
        <f t="shared" si="3"/>
        <v>#DIV/0!</v>
      </c>
      <c r="Q183" s="21"/>
    </row>
    <row r="184" spans="1:17" s="22" customFormat="1" ht="20.100000000000001" customHeight="1" x14ac:dyDescent="0.3">
      <c r="A184" s="15">
        <v>180</v>
      </c>
      <c r="B184" s="16" t="s">
        <v>44</v>
      </c>
      <c r="C184" s="15" t="s">
        <v>118</v>
      </c>
      <c r="D184" s="15" t="s">
        <v>80</v>
      </c>
      <c r="E184" s="15" t="s">
        <v>104</v>
      </c>
      <c r="F184" s="16" t="s">
        <v>795</v>
      </c>
      <c r="G184" s="17">
        <v>477043400</v>
      </c>
      <c r="H184" s="18">
        <v>0.8674586649909205</v>
      </c>
      <c r="I184" s="19" t="s">
        <v>827</v>
      </c>
      <c r="J184" s="19"/>
      <c r="K184" s="19"/>
      <c r="L184" s="19"/>
      <c r="M184" s="19"/>
      <c r="N184" s="17"/>
      <c r="O184" s="17"/>
      <c r="P184" s="20" t="e">
        <f t="shared" si="3"/>
        <v>#DIV/0!</v>
      </c>
      <c r="Q184" s="21"/>
    </row>
    <row r="185" spans="1:17" s="22" customFormat="1" ht="20.100000000000001" customHeight="1" x14ac:dyDescent="0.3">
      <c r="A185" s="15">
        <v>181</v>
      </c>
      <c r="B185" s="16" t="s">
        <v>347</v>
      </c>
      <c r="C185" s="15" t="s">
        <v>118</v>
      </c>
      <c r="D185" s="15" t="s">
        <v>403</v>
      </c>
      <c r="E185" s="15" t="s">
        <v>450</v>
      </c>
      <c r="F185" s="16" t="s">
        <v>564</v>
      </c>
      <c r="G185" s="17">
        <v>174177718</v>
      </c>
      <c r="H185" s="18">
        <v>0.87747213178395522</v>
      </c>
      <c r="I185" s="19" t="s">
        <v>827</v>
      </c>
      <c r="J185" s="19"/>
      <c r="K185" s="19"/>
      <c r="L185" s="19"/>
      <c r="M185" s="19"/>
      <c r="N185" s="17"/>
      <c r="O185" s="17"/>
      <c r="P185" s="20" t="e">
        <f t="shared" si="3"/>
        <v>#DIV/0!</v>
      </c>
      <c r="Q185" s="21"/>
    </row>
    <row r="186" spans="1:17" s="22" customFormat="1" ht="20.100000000000001" customHeight="1" x14ac:dyDescent="0.3">
      <c r="A186" s="15">
        <v>182</v>
      </c>
      <c r="B186" s="16" t="s">
        <v>49</v>
      </c>
      <c r="C186" s="15" t="s">
        <v>118</v>
      </c>
      <c r="D186" s="15" t="s">
        <v>82</v>
      </c>
      <c r="E186" s="15" t="s">
        <v>108</v>
      </c>
      <c r="F186" s="16" t="s">
        <v>796</v>
      </c>
      <c r="G186" s="17">
        <v>408518311</v>
      </c>
      <c r="H186" s="18">
        <v>0.86749851805616907</v>
      </c>
      <c r="I186" s="19" t="s">
        <v>827</v>
      </c>
      <c r="J186" s="15"/>
      <c r="K186" s="15"/>
      <c r="L186" s="15"/>
      <c r="M186" s="15"/>
      <c r="N186" s="17"/>
      <c r="O186" s="17"/>
      <c r="P186" s="20" t="e">
        <f t="shared" si="3"/>
        <v>#DIV/0!</v>
      </c>
      <c r="Q186" s="21"/>
    </row>
    <row r="187" spans="1:17" s="22" customFormat="1" ht="20.100000000000001" customHeight="1" x14ac:dyDescent="0.3">
      <c r="A187" s="15">
        <v>183</v>
      </c>
      <c r="B187" s="16" t="s">
        <v>348</v>
      </c>
      <c r="C187" s="15" t="s">
        <v>118</v>
      </c>
      <c r="D187" s="15" t="s">
        <v>527</v>
      </c>
      <c r="E187" s="15" t="s">
        <v>451</v>
      </c>
      <c r="F187" s="16" t="s">
        <v>724</v>
      </c>
      <c r="G187" s="17">
        <v>117626613</v>
      </c>
      <c r="H187" s="18">
        <v>0.87749999490851827</v>
      </c>
      <c r="I187" s="19" t="s">
        <v>909</v>
      </c>
      <c r="J187" s="15" t="s">
        <v>937</v>
      </c>
      <c r="K187" s="15" t="s">
        <v>938</v>
      </c>
      <c r="L187" s="15" t="s">
        <v>939</v>
      </c>
      <c r="M187" s="15" t="s">
        <v>831</v>
      </c>
      <c r="N187" s="17">
        <v>56100000</v>
      </c>
      <c r="O187" s="17">
        <v>49100000</v>
      </c>
      <c r="P187" s="20">
        <f t="shared" si="3"/>
        <v>0.87522281639928701</v>
      </c>
      <c r="Q187" s="21"/>
    </row>
    <row r="188" spans="1:17" s="28" customFormat="1" ht="20.100000000000001" customHeight="1" x14ac:dyDescent="0.3">
      <c r="A188" s="15">
        <v>184</v>
      </c>
      <c r="B188" s="23" t="s">
        <v>597</v>
      </c>
      <c r="C188" s="24" t="s">
        <v>118</v>
      </c>
      <c r="D188" s="24" t="s">
        <v>651</v>
      </c>
      <c r="E188" s="24" t="s">
        <v>701</v>
      </c>
      <c r="F188" s="23" t="s">
        <v>800</v>
      </c>
      <c r="G188" s="25">
        <v>98482152</v>
      </c>
      <c r="H188" s="26">
        <v>0.87750977861165125</v>
      </c>
      <c r="I188" s="19" t="s">
        <v>827</v>
      </c>
      <c r="J188" s="24"/>
      <c r="K188" s="24"/>
      <c r="L188" s="24"/>
      <c r="M188" s="24"/>
      <c r="N188" s="25"/>
      <c r="O188" s="25"/>
      <c r="P188" s="20" t="e">
        <f t="shared" si="3"/>
        <v>#DIV/0!</v>
      </c>
      <c r="Q188" s="27"/>
    </row>
    <row r="189" spans="1:17" s="22" customFormat="1" ht="20.100000000000001" customHeight="1" x14ac:dyDescent="0.3">
      <c r="A189" s="15">
        <v>185</v>
      </c>
      <c r="B189" s="16" t="s">
        <v>41</v>
      </c>
      <c r="C189" s="15" t="s">
        <v>129</v>
      </c>
      <c r="D189" s="15" t="s">
        <v>66</v>
      </c>
      <c r="E189" s="15" t="s">
        <v>99</v>
      </c>
      <c r="F189" s="16" t="s">
        <v>761</v>
      </c>
      <c r="G189" s="17">
        <v>3827200000</v>
      </c>
      <c r="H189" s="18">
        <v>0.86731456360826387</v>
      </c>
      <c r="I189" s="19" t="s">
        <v>941</v>
      </c>
      <c r="J189" s="15" t="s">
        <v>631</v>
      </c>
      <c r="K189" s="15" t="s">
        <v>545</v>
      </c>
      <c r="L189" s="15" t="s">
        <v>928</v>
      </c>
      <c r="M189" s="15" t="s">
        <v>831</v>
      </c>
      <c r="N189" s="17">
        <v>595100000</v>
      </c>
      <c r="O189" s="17">
        <v>490600000</v>
      </c>
      <c r="P189" s="20">
        <f t="shared" si="3"/>
        <v>0.8243992606284658</v>
      </c>
      <c r="Q189" s="21"/>
    </row>
    <row r="190" spans="1:17" s="22" customFormat="1" ht="20.100000000000001" customHeight="1" x14ac:dyDescent="0.3">
      <c r="A190" s="15">
        <v>186</v>
      </c>
      <c r="B190" s="16" t="s">
        <v>41</v>
      </c>
      <c r="C190" s="15" t="s">
        <v>129</v>
      </c>
      <c r="D190" s="15" t="s">
        <v>66</v>
      </c>
      <c r="E190" s="15" t="s">
        <v>99</v>
      </c>
      <c r="F190" s="16" t="s">
        <v>761</v>
      </c>
      <c r="G190" s="17">
        <v>3827200000</v>
      </c>
      <c r="H190" s="18">
        <v>0.86731456360826387</v>
      </c>
      <c r="I190" s="19" t="s">
        <v>941</v>
      </c>
      <c r="J190" s="15" t="s">
        <v>631</v>
      </c>
      <c r="K190" s="15" t="s">
        <v>545</v>
      </c>
      <c r="L190" s="15" t="s">
        <v>928</v>
      </c>
      <c r="M190" s="15" t="s">
        <v>831</v>
      </c>
      <c r="N190" s="17">
        <v>1175900000</v>
      </c>
      <c r="O190" s="17">
        <v>1056000000</v>
      </c>
      <c r="P190" s="20">
        <f t="shared" si="3"/>
        <v>0.89803554724041157</v>
      </c>
      <c r="Q190" s="21"/>
    </row>
    <row r="191" spans="1:17" s="22" customFormat="1" ht="20.100000000000001" customHeight="1" x14ac:dyDescent="0.3">
      <c r="A191" s="15">
        <v>187</v>
      </c>
      <c r="B191" s="16" t="s">
        <v>41</v>
      </c>
      <c r="C191" s="15" t="s">
        <v>129</v>
      </c>
      <c r="D191" s="15" t="s">
        <v>66</v>
      </c>
      <c r="E191" s="15" t="s">
        <v>99</v>
      </c>
      <c r="F191" s="16" t="s">
        <v>761</v>
      </c>
      <c r="G191" s="17">
        <v>3827200000</v>
      </c>
      <c r="H191" s="18">
        <v>0.86731456360826387</v>
      </c>
      <c r="I191" s="19" t="s">
        <v>941</v>
      </c>
      <c r="J191" s="15" t="s">
        <v>942</v>
      </c>
      <c r="K191" s="15" t="s">
        <v>943</v>
      </c>
      <c r="L191" s="15" t="s">
        <v>877</v>
      </c>
      <c r="M191" s="15" t="s">
        <v>831</v>
      </c>
      <c r="N191" s="17">
        <v>1570600000</v>
      </c>
      <c r="O191" s="17">
        <v>1312300000</v>
      </c>
      <c r="P191" s="20">
        <f t="shared" si="3"/>
        <v>0.83554055774863112</v>
      </c>
      <c r="Q191" s="21"/>
    </row>
    <row r="192" spans="1:17" s="22" customFormat="1" ht="20.100000000000001" customHeight="1" x14ac:dyDescent="0.3">
      <c r="A192" s="15">
        <v>188</v>
      </c>
      <c r="B192" s="16" t="s">
        <v>598</v>
      </c>
      <c r="C192" s="15" t="s">
        <v>129</v>
      </c>
      <c r="D192" s="15" t="s">
        <v>652</v>
      </c>
      <c r="E192" s="15" t="s">
        <v>702</v>
      </c>
      <c r="F192" s="16" t="s">
        <v>801</v>
      </c>
      <c r="G192" s="17">
        <v>18910000</v>
      </c>
      <c r="H192" s="18">
        <v>0.95629953850329463</v>
      </c>
      <c r="I192" s="19" t="s">
        <v>827</v>
      </c>
      <c r="J192" s="15"/>
      <c r="K192" s="15"/>
      <c r="L192" s="15"/>
      <c r="M192" s="15"/>
      <c r="N192" s="17"/>
      <c r="O192" s="17"/>
      <c r="P192" s="20" t="e">
        <f t="shared" si="3"/>
        <v>#DIV/0!</v>
      </c>
      <c r="Q192" s="21"/>
    </row>
    <row r="193" spans="1:17" s="22" customFormat="1" ht="20.100000000000001" customHeight="1" x14ac:dyDescent="0.3">
      <c r="A193" s="15">
        <v>189</v>
      </c>
      <c r="B193" s="35" t="s">
        <v>1139</v>
      </c>
      <c r="C193" s="19" t="s">
        <v>129</v>
      </c>
      <c r="D193" s="19" t="s">
        <v>288</v>
      </c>
      <c r="E193" s="19" t="s">
        <v>303</v>
      </c>
      <c r="F193" s="35" t="s">
        <v>800</v>
      </c>
      <c r="G193" s="17">
        <v>78012660</v>
      </c>
      <c r="H193" s="18">
        <v>0.87886805924069467</v>
      </c>
      <c r="I193" s="19" t="s">
        <v>1049</v>
      </c>
      <c r="J193" s="38"/>
      <c r="K193" s="19"/>
      <c r="L193" s="19"/>
      <c r="M193" s="19"/>
      <c r="N193" s="17"/>
      <c r="O193" s="17"/>
      <c r="P193" s="20" t="e">
        <f t="shared" si="3"/>
        <v>#DIV/0!</v>
      </c>
      <c r="Q193" s="21"/>
    </row>
    <row r="194" spans="1:17" s="22" customFormat="1" ht="20.100000000000001" customHeight="1" x14ac:dyDescent="0.3">
      <c r="A194" s="15">
        <v>190</v>
      </c>
      <c r="B194" s="15" t="s">
        <v>46</v>
      </c>
      <c r="C194" s="15" t="s">
        <v>120</v>
      </c>
      <c r="D194" s="15" t="s">
        <v>81</v>
      </c>
      <c r="E194" s="15" t="s">
        <v>105</v>
      </c>
      <c r="F194" s="15" t="s">
        <v>802</v>
      </c>
      <c r="G194" s="17">
        <v>487710185</v>
      </c>
      <c r="H194" s="18">
        <v>0.86746588683378822</v>
      </c>
      <c r="I194" s="15" t="s">
        <v>827</v>
      </c>
      <c r="J194" s="15"/>
      <c r="K194" s="15"/>
      <c r="L194" s="15"/>
      <c r="M194" s="15"/>
      <c r="N194" s="17"/>
      <c r="O194" s="17"/>
      <c r="P194" s="20" t="e">
        <f t="shared" si="3"/>
        <v>#DIV/0!</v>
      </c>
      <c r="Q194" s="21"/>
    </row>
    <row r="195" spans="1:17" s="22" customFormat="1" ht="20.100000000000001" customHeight="1" x14ac:dyDescent="0.3">
      <c r="A195" s="15">
        <v>191</v>
      </c>
      <c r="B195" s="15" t="s">
        <v>343</v>
      </c>
      <c r="C195" s="15" t="s">
        <v>362</v>
      </c>
      <c r="D195" s="15" t="s">
        <v>399</v>
      </c>
      <c r="E195" s="15" t="s">
        <v>446</v>
      </c>
      <c r="F195" s="15" t="s">
        <v>789</v>
      </c>
      <c r="G195" s="17">
        <v>1074572000</v>
      </c>
      <c r="H195" s="18">
        <v>0.86801656900533819</v>
      </c>
      <c r="I195" s="15" t="s">
        <v>944</v>
      </c>
      <c r="J195" s="15" t="s">
        <v>948</v>
      </c>
      <c r="K195" s="15" t="s">
        <v>952</v>
      </c>
      <c r="L195" s="15" t="s">
        <v>961</v>
      </c>
      <c r="M195" s="15" t="s">
        <v>857</v>
      </c>
      <c r="N195" s="17">
        <v>37922555</v>
      </c>
      <c r="O195" s="17">
        <v>33792000</v>
      </c>
      <c r="P195" s="20">
        <f t="shared" si="3"/>
        <v>0.89107920075532887</v>
      </c>
      <c r="Q195" s="21"/>
    </row>
    <row r="196" spans="1:17" s="22" customFormat="1" ht="20.100000000000001" customHeight="1" x14ac:dyDescent="0.3">
      <c r="A196" s="15">
        <v>192</v>
      </c>
      <c r="B196" s="15" t="s">
        <v>343</v>
      </c>
      <c r="C196" s="15" t="s">
        <v>362</v>
      </c>
      <c r="D196" s="15" t="s">
        <v>399</v>
      </c>
      <c r="E196" s="15" t="s">
        <v>446</v>
      </c>
      <c r="F196" s="15" t="s">
        <v>789</v>
      </c>
      <c r="G196" s="17">
        <v>1074572000</v>
      </c>
      <c r="H196" s="18">
        <v>0.86801656900533819</v>
      </c>
      <c r="I196" s="15" t="s">
        <v>945</v>
      </c>
      <c r="J196" s="15" t="s">
        <v>949</v>
      </c>
      <c r="K196" s="15" t="s">
        <v>953</v>
      </c>
      <c r="L196" s="15" t="s">
        <v>962</v>
      </c>
      <c r="M196" s="15" t="s">
        <v>958</v>
      </c>
      <c r="N196" s="17">
        <v>42796370</v>
      </c>
      <c r="O196" s="17">
        <v>36300000</v>
      </c>
      <c r="P196" s="20">
        <f t="shared" si="3"/>
        <v>0.84820277981520398</v>
      </c>
      <c r="Q196" s="21"/>
    </row>
    <row r="197" spans="1:17" s="22" customFormat="1" ht="20.100000000000001" customHeight="1" x14ac:dyDescent="0.3">
      <c r="A197" s="15">
        <v>193</v>
      </c>
      <c r="B197" s="15" t="s">
        <v>343</v>
      </c>
      <c r="C197" s="15" t="s">
        <v>362</v>
      </c>
      <c r="D197" s="15" t="s">
        <v>399</v>
      </c>
      <c r="E197" s="15" t="s">
        <v>446</v>
      </c>
      <c r="F197" s="15" t="s">
        <v>789</v>
      </c>
      <c r="G197" s="17">
        <v>1074572000</v>
      </c>
      <c r="H197" s="18">
        <v>0.86801656900533819</v>
      </c>
      <c r="I197" s="15" t="s">
        <v>946</v>
      </c>
      <c r="J197" s="15" t="s">
        <v>950</v>
      </c>
      <c r="K197" s="15" t="s">
        <v>954</v>
      </c>
      <c r="L197" s="15" t="s">
        <v>963</v>
      </c>
      <c r="M197" s="15" t="s">
        <v>959</v>
      </c>
      <c r="N197" s="17">
        <v>31407674</v>
      </c>
      <c r="O197" s="17">
        <v>31350000</v>
      </c>
      <c r="P197" s="20">
        <f t="shared" si="3"/>
        <v>0.99816369719069298</v>
      </c>
      <c r="Q197" s="21"/>
    </row>
    <row r="198" spans="1:17" s="22" customFormat="1" ht="20.100000000000001" customHeight="1" x14ac:dyDescent="0.3">
      <c r="A198" s="15">
        <v>194</v>
      </c>
      <c r="B198" s="15" t="s">
        <v>343</v>
      </c>
      <c r="C198" s="15" t="s">
        <v>362</v>
      </c>
      <c r="D198" s="15" t="s">
        <v>399</v>
      </c>
      <c r="E198" s="15" t="s">
        <v>446</v>
      </c>
      <c r="F198" s="15" t="s">
        <v>789</v>
      </c>
      <c r="G198" s="17">
        <v>1074572000</v>
      </c>
      <c r="H198" s="18">
        <v>0.86801656900533819</v>
      </c>
      <c r="I198" s="15" t="s">
        <v>947</v>
      </c>
      <c r="J198" s="15" t="s">
        <v>964</v>
      </c>
      <c r="K198" s="15" t="s">
        <v>955</v>
      </c>
      <c r="L198" s="15" t="s">
        <v>965</v>
      </c>
      <c r="M198" s="15" t="s">
        <v>960</v>
      </c>
      <c r="N198" s="17">
        <v>89914533</v>
      </c>
      <c r="O198" s="17">
        <v>83600000</v>
      </c>
      <c r="P198" s="20">
        <f t="shared" si="3"/>
        <v>0.92977183121220242</v>
      </c>
      <c r="Q198" s="21"/>
    </row>
    <row r="199" spans="1:17" s="22" customFormat="1" ht="20.100000000000001" customHeight="1" x14ac:dyDescent="0.3">
      <c r="A199" s="15">
        <v>195</v>
      </c>
      <c r="B199" s="15" t="s">
        <v>343</v>
      </c>
      <c r="C199" s="15" t="s">
        <v>362</v>
      </c>
      <c r="D199" s="15" t="s">
        <v>399</v>
      </c>
      <c r="E199" s="15" t="s">
        <v>446</v>
      </c>
      <c r="F199" s="15" t="s">
        <v>789</v>
      </c>
      <c r="G199" s="17">
        <v>1074572000</v>
      </c>
      <c r="H199" s="18">
        <v>0.86801656900533819</v>
      </c>
      <c r="I199" s="15" t="s">
        <v>883</v>
      </c>
      <c r="J199" s="15" t="s">
        <v>966</v>
      </c>
      <c r="K199" s="15" t="s">
        <v>956</v>
      </c>
      <c r="L199" s="15" t="s">
        <v>965</v>
      </c>
      <c r="M199" s="15" t="s">
        <v>894</v>
      </c>
      <c r="N199" s="17">
        <v>122275302</v>
      </c>
      <c r="O199" s="17">
        <v>107800000</v>
      </c>
      <c r="P199" s="20">
        <f t="shared" si="3"/>
        <v>0.88161712330099173</v>
      </c>
      <c r="Q199" s="21"/>
    </row>
    <row r="200" spans="1:17" s="22" customFormat="1" ht="20.100000000000001" customHeight="1" x14ac:dyDescent="0.3">
      <c r="A200" s="15">
        <v>196</v>
      </c>
      <c r="B200" s="15" t="s">
        <v>343</v>
      </c>
      <c r="C200" s="15" t="s">
        <v>362</v>
      </c>
      <c r="D200" s="15" t="s">
        <v>399</v>
      </c>
      <c r="E200" s="15" t="s">
        <v>446</v>
      </c>
      <c r="F200" s="15" t="s">
        <v>789</v>
      </c>
      <c r="G200" s="17">
        <v>1074572000</v>
      </c>
      <c r="H200" s="18">
        <v>0.86801656900533819</v>
      </c>
      <c r="I200" s="15" t="s">
        <v>940</v>
      </c>
      <c r="J200" s="15" t="s">
        <v>951</v>
      </c>
      <c r="K200" s="15" t="s">
        <v>957</v>
      </c>
      <c r="L200" s="15" t="s">
        <v>967</v>
      </c>
      <c r="M200" s="15" t="s">
        <v>924</v>
      </c>
      <c r="N200" s="17">
        <v>30608909</v>
      </c>
      <c r="O200" s="17">
        <v>27060000</v>
      </c>
      <c r="P200" s="20">
        <f t="shared" si="3"/>
        <v>0.88405633797663286</v>
      </c>
      <c r="Q200" s="21"/>
    </row>
    <row r="201" spans="1:17" s="22" customFormat="1" ht="20.100000000000001" customHeight="1" x14ac:dyDescent="0.3">
      <c r="A201" s="15">
        <v>197</v>
      </c>
      <c r="B201" s="15" t="s">
        <v>343</v>
      </c>
      <c r="C201" s="15" t="s">
        <v>362</v>
      </c>
      <c r="D201" s="15" t="s">
        <v>399</v>
      </c>
      <c r="E201" s="15" t="s">
        <v>446</v>
      </c>
      <c r="F201" s="15" t="s">
        <v>789</v>
      </c>
      <c r="G201" s="17">
        <v>1074572000</v>
      </c>
      <c r="H201" s="18">
        <v>0.86801656900533819</v>
      </c>
      <c r="I201" s="15" t="s">
        <v>1198</v>
      </c>
      <c r="J201" s="15" t="s">
        <v>1199</v>
      </c>
      <c r="K201" s="15" t="s">
        <v>1200</v>
      </c>
      <c r="L201" s="15" t="s">
        <v>962</v>
      </c>
      <c r="M201" s="15" t="s">
        <v>1201</v>
      </c>
      <c r="N201" s="17">
        <v>141461779</v>
      </c>
      <c r="O201" s="17">
        <v>121000000</v>
      </c>
      <c r="P201" s="20">
        <f t="shared" si="3"/>
        <v>0.85535471740391444</v>
      </c>
      <c r="Q201" s="21"/>
    </row>
    <row r="202" spans="1:17" s="22" customFormat="1" ht="20.100000000000001" customHeight="1" x14ac:dyDescent="0.3">
      <c r="A202" s="15">
        <v>198</v>
      </c>
      <c r="B202" s="15" t="s">
        <v>343</v>
      </c>
      <c r="C202" s="15" t="s">
        <v>362</v>
      </c>
      <c r="D202" s="15" t="s">
        <v>399</v>
      </c>
      <c r="E202" s="15" t="s">
        <v>446</v>
      </c>
      <c r="F202" s="15" t="s">
        <v>789</v>
      </c>
      <c r="G202" s="17">
        <v>1074572000</v>
      </c>
      <c r="H202" s="18">
        <v>0.86801656900533819</v>
      </c>
      <c r="I202" s="15" t="s">
        <v>1466</v>
      </c>
      <c r="J202" s="15" t="s">
        <v>1475</v>
      </c>
      <c r="K202" s="15" t="s">
        <v>1474</v>
      </c>
      <c r="L202" s="15" t="s">
        <v>1476</v>
      </c>
      <c r="M202" s="15" t="s">
        <v>924</v>
      </c>
      <c r="N202" s="17">
        <v>44284098</v>
      </c>
      <c r="O202" s="17">
        <v>39050000</v>
      </c>
      <c r="P202" s="20">
        <f t="shared" si="3"/>
        <v>0.88180637663659767</v>
      </c>
      <c r="Q202" s="21"/>
    </row>
    <row r="203" spans="1:17" s="22" customFormat="1" ht="20.100000000000001" customHeight="1" x14ac:dyDescent="0.3">
      <c r="A203" s="15">
        <v>199</v>
      </c>
      <c r="B203" s="19" t="s">
        <v>1140</v>
      </c>
      <c r="C203" s="19" t="s">
        <v>362</v>
      </c>
      <c r="D203" s="19" t="s">
        <v>1141</v>
      </c>
      <c r="E203" s="19" t="s">
        <v>1142</v>
      </c>
      <c r="F203" s="19" t="s">
        <v>729</v>
      </c>
      <c r="G203" s="17">
        <v>39034595</v>
      </c>
      <c r="H203" s="18">
        <v>0.87747331012532659</v>
      </c>
      <c r="I203" s="19" t="s">
        <v>1049</v>
      </c>
      <c r="J203" s="19"/>
      <c r="K203" s="19"/>
      <c r="L203" s="19"/>
      <c r="M203" s="19"/>
      <c r="N203" s="17"/>
      <c r="O203" s="17"/>
      <c r="P203" s="20" t="e">
        <f t="shared" si="3"/>
        <v>#DIV/0!</v>
      </c>
      <c r="Q203" s="21"/>
    </row>
    <row r="204" spans="1:17" s="22" customFormat="1" ht="20.100000000000001" customHeight="1" x14ac:dyDescent="0.3">
      <c r="A204" s="15">
        <v>200</v>
      </c>
      <c r="B204" s="15" t="s">
        <v>349</v>
      </c>
      <c r="C204" s="15" t="s">
        <v>150</v>
      </c>
      <c r="D204" s="15" t="s">
        <v>404</v>
      </c>
      <c r="E204" s="15" t="s">
        <v>452</v>
      </c>
      <c r="F204" s="15" t="s">
        <v>791</v>
      </c>
      <c r="G204" s="17">
        <v>3831564000</v>
      </c>
      <c r="H204" s="18">
        <v>0.86750644496089391</v>
      </c>
      <c r="I204" s="15" t="s">
        <v>1020</v>
      </c>
      <c r="J204" s="15" t="s">
        <v>1021</v>
      </c>
      <c r="K204" s="15" t="s">
        <v>1022</v>
      </c>
      <c r="L204" s="15" t="s">
        <v>764</v>
      </c>
      <c r="M204" s="15" t="s">
        <v>1027</v>
      </c>
      <c r="N204" s="17">
        <v>2115000000</v>
      </c>
      <c r="O204" s="17">
        <v>1734590000</v>
      </c>
      <c r="P204" s="20">
        <f t="shared" si="3"/>
        <v>0.82013711583924354</v>
      </c>
      <c r="Q204" s="21"/>
    </row>
    <row r="205" spans="1:17" s="22" customFormat="1" ht="20.100000000000001" customHeight="1" x14ac:dyDescent="0.3">
      <c r="A205" s="15">
        <v>201</v>
      </c>
      <c r="B205" s="15" t="s">
        <v>349</v>
      </c>
      <c r="C205" s="15" t="s">
        <v>150</v>
      </c>
      <c r="D205" s="15" t="s">
        <v>404</v>
      </c>
      <c r="E205" s="15" t="s">
        <v>452</v>
      </c>
      <c r="F205" s="15" t="s">
        <v>791</v>
      </c>
      <c r="G205" s="17">
        <v>3831564000</v>
      </c>
      <c r="H205" s="18">
        <v>0.86750644496089391</v>
      </c>
      <c r="I205" s="15" t="s">
        <v>1023</v>
      </c>
      <c r="J205" s="15" t="s">
        <v>1024</v>
      </c>
      <c r="K205" s="15" t="s">
        <v>1025</v>
      </c>
      <c r="L205" s="15" t="s">
        <v>1026</v>
      </c>
      <c r="M205" s="15" t="s">
        <v>904</v>
      </c>
      <c r="N205" s="17">
        <v>257620000</v>
      </c>
      <c r="O205" s="17">
        <v>211882000</v>
      </c>
      <c r="P205" s="20">
        <f t="shared" si="3"/>
        <v>0.82245943637916308</v>
      </c>
      <c r="Q205" s="21"/>
    </row>
    <row r="206" spans="1:17" s="22" customFormat="1" ht="20.100000000000001" customHeight="1" x14ac:dyDescent="0.3">
      <c r="A206" s="15">
        <v>202</v>
      </c>
      <c r="B206" s="15" t="s">
        <v>349</v>
      </c>
      <c r="C206" s="15" t="s">
        <v>150</v>
      </c>
      <c r="D206" s="15" t="s">
        <v>404</v>
      </c>
      <c r="E206" s="15" t="s">
        <v>452</v>
      </c>
      <c r="F206" s="15" t="s">
        <v>791</v>
      </c>
      <c r="G206" s="17">
        <v>3831564000</v>
      </c>
      <c r="H206" s="18">
        <v>0.86750644496089391</v>
      </c>
      <c r="I206" s="15" t="s">
        <v>1216</v>
      </c>
      <c r="J206" s="15" t="s">
        <v>1217</v>
      </c>
      <c r="K206" s="15" t="s">
        <v>546</v>
      </c>
      <c r="L206" s="15" t="s">
        <v>1219</v>
      </c>
      <c r="M206" s="15" t="s">
        <v>1218</v>
      </c>
      <c r="N206" s="17">
        <v>532290000</v>
      </c>
      <c r="O206" s="17">
        <v>437877000</v>
      </c>
      <c r="P206" s="20">
        <f t="shared" si="3"/>
        <v>0.82262864228146315</v>
      </c>
      <c r="Q206" s="21"/>
    </row>
    <row r="207" spans="1:17" s="22" customFormat="1" ht="20.100000000000001" customHeight="1" x14ac:dyDescent="0.3">
      <c r="A207" s="15">
        <v>203</v>
      </c>
      <c r="B207" s="19" t="s">
        <v>32</v>
      </c>
      <c r="C207" s="19" t="s">
        <v>150</v>
      </c>
      <c r="D207" s="19" t="s">
        <v>60</v>
      </c>
      <c r="E207" s="19" t="s">
        <v>89</v>
      </c>
      <c r="F207" s="19" t="s">
        <v>764</v>
      </c>
      <c r="G207" s="17">
        <v>39984955110</v>
      </c>
      <c r="H207" s="18">
        <v>0.79674764925038566</v>
      </c>
      <c r="I207" s="19" t="s">
        <v>1028</v>
      </c>
      <c r="J207" s="19" t="s">
        <v>1029</v>
      </c>
      <c r="K207" s="19" t="s">
        <v>1030</v>
      </c>
      <c r="L207" s="19" t="s">
        <v>821</v>
      </c>
      <c r="M207" s="19" t="s">
        <v>896</v>
      </c>
      <c r="N207" s="17">
        <v>11388300000</v>
      </c>
      <c r="O207" s="17">
        <v>17125900000</v>
      </c>
      <c r="P207" s="20">
        <f t="shared" si="3"/>
        <v>1.5038153192311408</v>
      </c>
      <c r="Q207" s="21"/>
    </row>
    <row r="208" spans="1:17" s="22" customFormat="1" ht="20.100000000000001" customHeight="1" x14ac:dyDescent="0.3">
      <c r="A208" s="15">
        <v>204</v>
      </c>
      <c r="B208" s="15" t="s">
        <v>599</v>
      </c>
      <c r="C208" s="15" t="s">
        <v>150</v>
      </c>
      <c r="D208" s="15" t="s">
        <v>653</v>
      </c>
      <c r="E208" s="15" t="s">
        <v>703</v>
      </c>
      <c r="F208" s="15" t="s">
        <v>726</v>
      </c>
      <c r="G208" s="17">
        <v>9550062871</v>
      </c>
      <c r="H208" s="18">
        <v>0.7999926188559624</v>
      </c>
      <c r="I208" s="19" t="s">
        <v>827</v>
      </c>
      <c r="J208" s="15"/>
      <c r="K208" s="15"/>
      <c r="L208" s="15"/>
      <c r="M208" s="15"/>
      <c r="N208" s="17"/>
      <c r="O208" s="17"/>
      <c r="P208" s="20" t="e">
        <f t="shared" si="3"/>
        <v>#DIV/0!</v>
      </c>
      <c r="Q208" s="21"/>
    </row>
    <row r="209" spans="1:17" s="22" customFormat="1" ht="20.100000000000001" customHeight="1" x14ac:dyDescent="0.3">
      <c r="A209" s="15">
        <v>205</v>
      </c>
      <c r="B209" s="15" t="s">
        <v>168</v>
      </c>
      <c r="C209" s="15" t="s">
        <v>190</v>
      </c>
      <c r="D209" s="15" t="s">
        <v>206</v>
      </c>
      <c r="E209" s="15" t="s">
        <v>235</v>
      </c>
      <c r="F209" s="15" t="s">
        <v>803</v>
      </c>
      <c r="G209" s="17">
        <v>36262644000</v>
      </c>
      <c r="H209" s="18">
        <v>0.72736763528186399</v>
      </c>
      <c r="I209" s="19" t="s">
        <v>1031</v>
      </c>
      <c r="J209" s="19" t="s">
        <v>1032</v>
      </c>
      <c r="K209" s="19" t="s">
        <v>1033</v>
      </c>
      <c r="L209" s="19" t="s">
        <v>1039</v>
      </c>
      <c r="M209" s="19" t="s">
        <v>1034</v>
      </c>
      <c r="N209" s="17">
        <v>66298100</v>
      </c>
      <c r="O209" s="17">
        <v>266222000</v>
      </c>
      <c r="P209" s="20">
        <f t="shared" si="3"/>
        <v>4.0155298568133926</v>
      </c>
      <c r="Q209" s="21"/>
    </row>
    <row r="210" spans="1:17" s="22" customFormat="1" ht="20.100000000000001" customHeight="1" x14ac:dyDescent="0.3">
      <c r="A210" s="15">
        <v>206</v>
      </c>
      <c r="B210" s="15" t="s">
        <v>168</v>
      </c>
      <c r="C210" s="15" t="s">
        <v>190</v>
      </c>
      <c r="D210" s="15" t="s">
        <v>206</v>
      </c>
      <c r="E210" s="15" t="s">
        <v>235</v>
      </c>
      <c r="F210" s="15" t="s">
        <v>803</v>
      </c>
      <c r="G210" s="17">
        <v>36262644000</v>
      </c>
      <c r="H210" s="18">
        <v>0.72736763528186399</v>
      </c>
      <c r="I210" s="19" t="s">
        <v>1035</v>
      </c>
      <c r="J210" s="19" t="s">
        <v>1036</v>
      </c>
      <c r="K210" s="19" t="s">
        <v>1037</v>
      </c>
      <c r="L210" s="19" t="s">
        <v>764</v>
      </c>
      <c r="M210" s="19" t="s">
        <v>857</v>
      </c>
      <c r="N210" s="17">
        <v>2800050000</v>
      </c>
      <c r="O210" s="17">
        <v>2315060000</v>
      </c>
      <c r="P210" s="20">
        <f t="shared" si="3"/>
        <v>0.82679237870752309</v>
      </c>
      <c r="Q210" s="21"/>
    </row>
    <row r="211" spans="1:17" s="22" customFormat="1" ht="20.100000000000001" customHeight="1" x14ac:dyDescent="0.3">
      <c r="A211" s="15">
        <v>207</v>
      </c>
      <c r="B211" s="15" t="s">
        <v>168</v>
      </c>
      <c r="C211" s="15" t="s">
        <v>190</v>
      </c>
      <c r="D211" s="15" t="s">
        <v>206</v>
      </c>
      <c r="E211" s="15" t="s">
        <v>235</v>
      </c>
      <c r="F211" s="15" t="s">
        <v>803</v>
      </c>
      <c r="G211" s="17">
        <v>36262644000</v>
      </c>
      <c r="H211" s="18">
        <v>0.72736763528186399</v>
      </c>
      <c r="I211" s="19" t="s">
        <v>1038</v>
      </c>
      <c r="J211" s="19" t="s">
        <v>61</v>
      </c>
      <c r="K211" s="19" t="s">
        <v>90</v>
      </c>
      <c r="L211" s="19" t="s">
        <v>747</v>
      </c>
      <c r="M211" s="19" t="s">
        <v>831</v>
      </c>
      <c r="N211" s="17">
        <v>3785100000</v>
      </c>
      <c r="O211" s="17">
        <v>3209030000</v>
      </c>
      <c r="P211" s="20">
        <f t="shared" si="3"/>
        <v>0.84780587038651556</v>
      </c>
      <c r="Q211" s="21"/>
    </row>
    <row r="212" spans="1:17" s="22" customFormat="1" ht="20.100000000000001" customHeight="1" x14ac:dyDescent="0.3">
      <c r="A212" s="15">
        <v>208</v>
      </c>
      <c r="B212" s="15" t="s">
        <v>485</v>
      </c>
      <c r="C212" s="15" t="s">
        <v>190</v>
      </c>
      <c r="D212" s="15" t="s">
        <v>515</v>
      </c>
      <c r="E212" s="15" t="s">
        <v>549</v>
      </c>
      <c r="F212" s="15" t="s">
        <v>804</v>
      </c>
      <c r="G212" s="17">
        <v>235036719</v>
      </c>
      <c r="H212" s="18">
        <v>0.87918503003500181</v>
      </c>
      <c r="I212" s="19" t="s">
        <v>827</v>
      </c>
      <c r="J212" s="19"/>
      <c r="K212" s="19"/>
      <c r="L212" s="19"/>
      <c r="M212" s="19"/>
      <c r="N212" s="17"/>
      <c r="O212" s="17"/>
      <c r="P212" s="20" t="e">
        <f t="shared" si="3"/>
        <v>#DIV/0!</v>
      </c>
      <c r="Q212" s="21"/>
    </row>
    <row r="213" spans="1:17" s="22" customFormat="1" ht="20.100000000000001" customHeight="1" x14ac:dyDescent="0.3">
      <c r="A213" s="15">
        <v>209</v>
      </c>
      <c r="B213" s="15" t="s">
        <v>600</v>
      </c>
      <c r="C213" s="15" t="s">
        <v>190</v>
      </c>
      <c r="D213" s="15" t="s">
        <v>654</v>
      </c>
      <c r="E213" s="15" t="s">
        <v>704</v>
      </c>
      <c r="F213" s="15" t="s">
        <v>788</v>
      </c>
      <c r="G213" s="17">
        <v>15194014598</v>
      </c>
      <c r="H213" s="18">
        <v>0.80000970391778137</v>
      </c>
      <c r="I213" s="19" t="s">
        <v>827</v>
      </c>
      <c r="J213" s="19"/>
      <c r="K213" s="19"/>
      <c r="L213" s="19"/>
      <c r="M213" s="19"/>
      <c r="N213" s="17"/>
      <c r="O213" s="17"/>
      <c r="P213" s="20" t="e">
        <f t="shared" ref="P213:P264" si="4">O213/N213</f>
        <v>#DIV/0!</v>
      </c>
      <c r="Q213" s="21"/>
    </row>
    <row r="214" spans="1:17" s="22" customFormat="1" ht="20.100000000000001" customHeight="1" x14ac:dyDescent="0.3">
      <c r="A214" s="15">
        <v>210</v>
      </c>
      <c r="B214" s="15" t="s">
        <v>266</v>
      </c>
      <c r="C214" s="15" t="s">
        <v>271</v>
      </c>
      <c r="D214" s="15" t="s">
        <v>276</v>
      </c>
      <c r="E214" s="15" t="s">
        <v>304</v>
      </c>
      <c r="F214" s="15" t="s">
        <v>799</v>
      </c>
      <c r="G214" s="17">
        <v>136036800</v>
      </c>
      <c r="H214" s="18">
        <v>0.87745114493297716</v>
      </c>
      <c r="I214" s="15" t="s">
        <v>827</v>
      </c>
      <c r="J214" s="19"/>
      <c r="K214" s="19"/>
      <c r="L214" s="19"/>
      <c r="M214" s="19"/>
      <c r="N214" s="17"/>
      <c r="O214" s="17"/>
      <c r="P214" s="20" t="e">
        <f t="shared" si="4"/>
        <v>#DIV/0!</v>
      </c>
      <c r="Q214" s="21"/>
    </row>
    <row r="215" spans="1:17" s="22" customFormat="1" ht="20.100000000000001" customHeight="1" x14ac:dyDescent="0.3">
      <c r="A215" s="15">
        <v>211</v>
      </c>
      <c r="B215" s="15" t="s">
        <v>350</v>
      </c>
      <c r="C215" s="15" t="s">
        <v>271</v>
      </c>
      <c r="D215" s="15" t="s">
        <v>405</v>
      </c>
      <c r="E215" s="15" t="s">
        <v>453</v>
      </c>
      <c r="F215" s="15" t="s">
        <v>791</v>
      </c>
      <c r="G215" s="17">
        <v>7150000</v>
      </c>
      <c r="H215" s="18">
        <v>0.9469604159950753</v>
      </c>
      <c r="I215" s="15" t="s">
        <v>827</v>
      </c>
      <c r="J215" s="15"/>
      <c r="K215" s="15"/>
      <c r="L215" s="15"/>
      <c r="M215" s="15"/>
      <c r="N215" s="17"/>
      <c r="O215" s="17"/>
      <c r="P215" s="20" t="e">
        <f t="shared" si="4"/>
        <v>#DIV/0!</v>
      </c>
      <c r="Q215" s="21"/>
    </row>
    <row r="216" spans="1:17" s="22" customFormat="1" ht="20.100000000000001" customHeight="1" x14ac:dyDescent="0.3">
      <c r="A216" s="15">
        <v>212</v>
      </c>
      <c r="B216" s="19" t="s">
        <v>1143</v>
      </c>
      <c r="C216" s="19" t="s">
        <v>271</v>
      </c>
      <c r="D216" s="19" t="s">
        <v>1144</v>
      </c>
      <c r="E216" s="19" t="s">
        <v>1145</v>
      </c>
      <c r="F216" s="19" t="s">
        <v>788</v>
      </c>
      <c r="G216" s="17">
        <v>57118400</v>
      </c>
      <c r="H216" s="18">
        <v>0.88232443638480418</v>
      </c>
      <c r="I216" s="19" t="s">
        <v>1049</v>
      </c>
      <c r="J216" s="19"/>
      <c r="K216" s="19"/>
      <c r="L216" s="19"/>
      <c r="M216" s="19"/>
      <c r="N216" s="17"/>
      <c r="O216" s="17"/>
      <c r="P216" s="20" t="e">
        <f t="shared" si="4"/>
        <v>#DIV/0!</v>
      </c>
      <c r="Q216" s="21"/>
    </row>
    <row r="217" spans="1:17" s="22" customFormat="1" ht="20.100000000000001" customHeight="1" x14ac:dyDescent="0.3">
      <c r="A217" s="15">
        <v>213</v>
      </c>
      <c r="B217" s="15" t="s">
        <v>601</v>
      </c>
      <c r="C217" s="15" t="s">
        <v>27</v>
      </c>
      <c r="D217" s="15" t="s">
        <v>655</v>
      </c>
      <c r="E217" s="15" t="s">
        <v>705</v>
      </c>
      <c r="F217" s="15" t="s">
        <v>805</v>
      </c>
      <c r="G217" s="17">
        <v>10750000</v>
      </c>
      <c r="H217" s="18">
        <v>0.96913123199838735</v>
      </c>
      <c r="I217" s="15" t="s">
        <v>827</v>
      </c>
      <c r="J217" s="19"/>
      <c r="K217" s="19"/>
      <c r="L217" s="19"/>
      <c r="M217" s="19"/>
      <c r="N217" s="17"/>
      <c r="O217" s="17"/>
      <c r="P217" s="20" t="e">
        <f t="shared" si="4"/>
        <v>#DIV/0!</v>
      </c>
      <c r="Q217" s="21"/>
    </row>
    <row r="218" spans="1:17" s="22" customFormat="1" ht="20.100000000000001" customHeight="1" x14ac:dyDescent="0.3">
      <c r="A218" s="15">
        <v>214</v>
      </c>
      <c r="B218" s="15" t="s">
        <v>486</v>
      </c>
      <c r="C218" s="15" t="s">
        <v>27</v>
      </c>
      <c r="D218" s="15" t="s">
        <v>516</v>
      </c>
      <c r="E218" s="15" t="s">
        <v>550</v>
      </c>
      <c r="F218" s="15" t="s">
        <v>806</v>
      </c>
      <c r="G218" s="17">
        <v>161219600</v>
      </c>
      <c r="H218" s="18">
        <v>0.87936610691636963</v>
      </c>
      <c r="I218" s="15" t="s">
        <v>827</v>
      </c>
      <c r="J218" s="19"/>
      <c r="K218" s="19"/>
      <c r="L218" s="19"/>
      <c r="M218" s="19"/>
      <c r="N218" s="17"/>
      <c r="O218" s="17"/>
      <c r="P218" s="20" t="e">
        <f t="shared" si="4"/>
        <v>#DIV/0!</v>
      </c>
      <c r="Q218" s="21"/>
    </row>
    <row r="219" spans="1:17" s="22" customFormat="1" ht="20.100000000000001" customHeight="1" x14ac:dyDescent="0.3">
      <c r="A219" s="15">
        <v>215</v>
      </c>
      <c r="B219" s="15" t="s">
        <v>40</v>
      </c>
      <c r="C219" s="15" t="s">
        <v>27</v>
      </c>
      <c r="D219" s="15" t="s">
        <v>77</v>
      </c>
      <c r="E219" s="15" t="s">
        <v>98</v>
      </c>
      <c r="F219" s="15" t="s">
        <v>564</v>
      </c>
      <c r="G219" s="17">
        <v>847000000</v>
      </c>
      <c r="H219" s="18">
        <v>0.86797894610182869</v>
      </c>
      <c r="I219" s="15" t="s">
        <v>827</v>
      </c>
      <c r="J219" s="19"/>
      <c r="K219" s="19"/>
      <c r="L219" s="19"/>
      <c r="M219" s="19"/>
      <c r="N219" s="17"/>
      <c r="O219" s="17"/>
      <c r="P219" s="20" t="e">
        <f t="shared" si="4"/>
        <v>#DIV/0!</v>
      </c>
      <c r="Q219" s="21"/>
    </row>
    <row r="220" spans="1:17" s="22" customFormat="1" ht="20.100000000000001" customHeight="1" x14ac:dyDescent="0.3">
      <c r="A220" s="15">
        <v>216</v>
      </c>
      <c r="B220" s="15" t="s">
        <v>487</v>
      </c>
      <c r="C220" s="15" t="s">
        <v>27</v>
      </c>
      <c r="D220" s="15" t="s">
        <v>517</v>
      </c>
      <c r="E220" s="15" t="s">
        <v>551</v>
      </c>
      <c r="F220" s="15" t="s">
        <v>556</v>
      </c>
      <c r="G220" s="17">
        <v>5306708575</v>
      </c>
      <c r="H220" s="18">
        <v>0.85497097477958839</v>
      </c>
      <c r="I220" s="15" t="s">
        <v>1477</v>
      </c>
      <c r="J220" s="19" t="s">
        <v>1483</v>
      </c>
      <c r="K220" s="19" t="s">
        <v>1481</v>
      </c>
      <c r="L220" s="19" t="s">
        <v>928</v>
      </c>
      <c r="M220" s="19" t="s">
        <v>1480</v>
      </c>
      <c r="N220" s="17">
        <v>1520970000</v>
      </c>
      <c r="O220" s="17">
        <v>1269400000</v>
      </c>
      <c r="P220" s="20">
        <f t="shared" si="4"/>
        <v>0.83459897302379404</v>
      </c>
      <c r="Q220" s="21"/>
    </row>
    <row r="221" spans="1:17" s="22" customFormat="1" ht="20.100000000000001" customHeight="1" x14ac:dyDescent="0.3">
      <c r="A221" s="15">
        <v>217</v>
      </c>
      <c r="B221" s="15" t="s">
        <v>487</v>
      </c>
      <c r="C221" s="15" t="s">
        <v>27</v>
      </c>
      <c r="D221" s="15" t="s">
        <v>517</v>
      </c>
      <c r="E221" s="15" t="s">
        <v>551</v>
      </c>
      <c r="F221" s="15" t="s">
        <v>556</v>
      </c>
      <c r="G221" s="17">
        <v>5306708575</v>
      </c>
      <c r="H221" s="18">
        <v>0.85497097477958839</v>
      </c>
      <c r="I221" s="15" t="s">
        <v>1478</v>
      </c>
      <c r="J221" s="19" t="s">
        <v>1479</v>
      </c>
      <c r="K221" s="19" t="s">
        <v>1482</v>
      </c>
      <c r="L221" s="19" t="s">
        <v>1484</v>
      </c>
      <c r="M221" s="19" t="s">
        <v>856</v>
      </c>
      <c r="N221" s="17">
        <v>2387000000</v>
      </c>
      <c r="O221" s="17">
        <v>1998000000</v>
      </c>
      <c r="P221" s="20">
        <f t="shared" si="4"/>
        <v>0.83703393380812741</v>
      </c>
      <c r="Q221" s="21"/>
    </row>
    <row r="222" spans="1:17" s="22" customFormat="1" ht="20.100000000000001" customHeight="1" x14ac:dyDescent="0.3">
      <c r="A222" s="15">
        <v>218</v>
      </c>
      <c r="B222" s="15" t="s">
        <v>26</v>
      </c>
      <c r="C222" s="15" t="s">
        <v>27</v>
      </c>
      <c r="D222" s="15" t="s">
        <v>208</v>
      </c>
      <c r="E222" s="15" t="s">
        <v>28</v>
      </c>
      <c r="F222" s="15" t="s">
        <v>563</v>
      </c>
      <c r="G222" s="17">
        <v>15428061000</v>
      </c>
      <c r="H222" s="18">
        <v>0.8591489714944992</v>
      </c>
      <c r="I222" s="15" t="s">
        <v>1040</v>
      </c>
      <c r="J222" s="19" t="s">
        <v>1041</v>
      </c>
      <c r="K222" s="19" t="s">
        <v>1042</v>
      </c>
      <c r="L222" s="19" t="s">
        <v>556</v>
      </c>
      <c r="M222" s="19" t="s">
        <v>1043</v>
      </c>
      <c r="N222" s="17">
        <v>6409216000</v>
      </c>
      <c r="O222" s="17">
        <v>5526661800</v>
      </c>
      <c r="P222" s="20">
        <f t="shared" si="4"/>
        <v>0.86229919540861155</v>
      </c>
      <c r="Q222" s="21"/>
    </row>
    <row r="223" spans="1:17" s="22" customFormat="1" ht="20.100000000000001" customHeight="1" x14ac:dyDescent="0.3">
      <c r="A223" s="15">
        <v>219</v>
      </c>
      <c r="B223" s="15" t="s">
        <v>488</v>
      </c>
      <c r="C223" s="15" t="s">
        <v>124</v>
      </c>
      <c r="D223" s="15" t="s">
        <v>518</v>
      </c>
      <c r="E223" s="15" t="s">
        <v>437</v>
      </c>
      <c r="F223" s="15" t="s">
        <v>556</v>
      </c>
      <c r="G223" s="17">
        <v>164766140</v>
      </c>
      <c r="H223" s="18">
        <v>0.87750001828056912</v>
      </c>
      <c r="I223" s="15" t="s">
        <v>827</v>
      </c>
      <c r="J223" s="19"/>
      <c r="K223" s="19"/>
      <c r="L223" s="19"/>
      <c r="M223" s="19"/>
      <c r="N223" s="17"/>
      <c r="O223" s="17"/>
      <c r="P223" s="20" t="e">
        <f t="shared" si="4"/>
        <v>#DIV/0!</v>
      </c>
      <c r="Q223" s="21"/>
    </row>
    <row r="224" spans="1:17" s="22" customFormat="1" ht="20.100000000000001" customHeight="1" x14ac:dyDescent="0.3">
      <c r="A224" s="15">
        <v>220</v>
      </c>
      <c r="B224" s="15" t="s">
        <v>171</v>
      </c>
      <c r="C224" s="15" t="s">
        <v>191</v>
      </c>
      <c r="D224" s="15" t="s">
        <v>210</v>
      </c>
      <c r="E224" s="15" t="s">
        <v>238</v>
      </c>
      <c r="F224" s="15" t="s">
        <v>787</v>
      </c>
      <c r="G224" s="17">
        <v>25201000</v>
      </c>
      <c r="H224" s="18">
        <v>0.88363389134469361</v>
      </c>
      <c r="I224" s="15" t="s">
        <v>827</v>
      </c>
      <c r="J224" s="19"/>
      <c r="K224" s="19"/>
      <c r="L224" s="19"/>
      <c r="M224" s="19"/>
      <c r="N224" s="17"/>
      <c r="O224" s="17"/>
      <c r="P224" s="20" t="e">
        <f t="shared" si="4"/>
        <v>#DIV/0!</v>
      </c>
      <c r="Q224" s="21"/>
    </row>
    <row r="225" spans="1:17" s="22" customFormat="1" ht="20.100000000000001" customHeight="1" x14ac:dyDescent="0.3">
      <c r="A225" s="15">
        <v>221</v>
      </c>
      <c r="B225" s="15" t="s">
        <v>267</v>
      </c>
      <c r="C225" s="15" t="s">
        <v>191</v>
      </c>
      <c r="D225" s="15" t="s">
        <v>412</v>
      </c>
      <c r="E225" s="15" t="s">
        <v>454</v>
      </c>
      <c r="F225" s="15" t="s">
        <v>810</v>
      </c>
      <c r="G225" s="17">
        <v>1482309095</v>
      </c>
      <c r="H225" s="18">
        <v>0.86984117006595851</v>
      </c>
      <c r="I225" s="15" t="s">
        <v>968</v>
      </c>
      <c r="J225" s="15" t="s">
        <v>969</v>
      </c>
      <c r="K225" s="15" t="s">
        <v>971</v>
      </c>
      <c r="L225" s="15" t="s">
        <v>974</v>
      </c>
      <c r="M225" s="15" t="s">
        <v>904</v>
      </c>
      <c r="N225" s="17">
        <v>430867350</v>
      </c>
      <c r="O225" s="17">
        <v>380600000</v>
      </c>
      <c r="P225" s="20">
        <f t="shared" si="4"/>
        <v>0.88333451119004491</v>
      </c>
      <c r="Q225" s="21"/>
    </row>
    <row r="226" spans="1:17" s="22" customFormat="1" ht="20.100000000000001" customHeight="1" x14ac:dyDescent="0.3">
      <c r="A226" s="15">
        <v>222</v>
      </c>
      <c r="B226" s="15" t="s">
        <v>16</v>
      </c>
      <c r="C226" s="15" t="s">
        <v>191</v>
      </c>
      <c r="D226" s="15" t="s">
        <v>528</v>
      </c>
      <c r="E226" s="15" t="s">
        <v>239</v>
      </c>
      <c r="F226" s="15" t="s">
        <v>559</v>
      </c>
      <c r="G226" s="17">
        <v>1420490916</v>
      </c>
      <c r="H226" s="18">
        <v>0.86746554910447748</v>
      </c>
      <c r="I226" s="15" t="s">
        <v>973</v>
      </c>
      <c r="J226" s="15" t="s">
        <v>970</v>
      </c>
      <c r="K226" s="15" t="s">
        <v>972</v>
      </c>
      <c r="L226" s="15" t="s">
        <v>975</v>
      </c>
      <c r="M226" s="15" t="s">
        <v>904</v>
      </c>
      <c r="N226" s="17">
        <v>554100000</v>
      </c>
      <c r="O226" s="17">
        <v>470100000</v>
      </c>
      <c r="P226" s="20">
        <f t="shared" si="4"/>
        <v>0.84840281537628592</v>
      </c>
      <c r="Q226" s="21"/>
    </row>
    <row r="227" spans="1:17" s="22" customFormat="1" ht="20.100000000000001" customHeight="1" x14ac:dyDescent="0.3">
      <c r="A227" s="15">
        <v>223</v>
      </c>
      <c r="B227" s="15" t="s">
        <v>45</v>
      </c>
      <c r="C227" s="15" t="s">
        <v>22</v>
      </c>
      <c r="D227" s="15" t="s">
        <v>211</v>
      </c>
      <c r="E227" s="15" t="s">
        <v>240</v>
      </c>
      <c r="F227" s="15" t="s">
        <v>559</v>
      </c>
      <c r="G227" s="17">
        <v>86856825</v>
      </c>
      <c r="H227" s="18">
        <v>0.87745000958502184</v>
      </c>
      <c r="I227" s="19" t="s">
        <v>827</v>
      </c>
      <c r="J227" s="19"/>
      <c r="K227" s="19"/>
      <c r="L227" s="19"/>
      <c r="M227" s="19"/>
      <c r="N227" s="17"/>
      <c r="O227" s="17"/>
      <c r="P227" s="20" t="e">
        <f t="shared" si="4"/>
        <v>#DIV/0!</v>
      </c>
      <c r="Q227" s="21"/>
    </row>
    <row r="228" spans="1:17" s="22" customFormat="1" ht="20.100000000000001" customHeight="1" x14ac:dyDescent="0.3">
      <c r="A228" s="15">
        <v>224</v>
      </c>
      <c r="B228" s="15" t="s">
        <v>21</v>
      </c>
      <c r="C228" s="15" t="s">
        <v>22</v>
      </c>
      <c r="D228" s="15" t="s">
        <v>212</v>
      </c>
      <c r="E228" s="15" t="s">
        <v>241</v>
      </c>
      <c r="F228" s="15" t="s">
        <v>811</v>
      </c>
      <c r="G228" s="17">
        <v>1470607938</v>
      </c>
      <c r="H228" s="18">
        <v>0.8675115175689937</v>
      </c>
      <c r="I228" s="19" t="s">
        <v>827</v>
      </c>
      <c r="J228" s="19"/>
      <c r="K228" s="19"/>
      <c r="L228" s="19"/>
      <c r="M228" s="19"/>
      <c r="N228" s="17"/>
      <c r="O228" s="17"/>
      <c r="P228" s="20" t="e">
        <f t="shared" si="4"/>
        <v>#DIV/0!</v>
      </c>
      <c r="Q228" s="21"/>
    </row>
    <row r="229" spans="1:17" s="22" customFormat="1" ht="20.100000000000001" customHeight="1" x14ac:dyDescent="0.3">
      <c r="A229" s="15">
        <v>225</v>
      </c>
      <c r="B229" s="15" t="s">
        <v>602</v>
      </c>
      <c r="C229" s="15" t="s">
        <v>22</v>
      </c>
      <c r="D229" s="15" t="s">
        <v>656</v>
      </c>
      <c r="E229" s="15" t="s">
        <v>706</v>
      </c>
      <c r="F229" s="15" t="s">
        <v>561</v>
      </c>
      <c r="G229" s="17">
        <v>85727549</v>
      </c>
      <c r="H229" s="18">
        <v>0.87755975725304991</v>
      </c>
      <c r="I229" s="19" t="s">
        <v>827</v>
      </c>
      <c r="J229" s="19"/>
      <c r="K229" s="19"/>
      <c r="L229" s="19"/>
      <c r="M229" s="19"/>
      <c r="N229" s="17"/>
      <c r="O229" s="17"/>
      <c r="P229" s="20" t="e">
        <f t="shared" si="4"/>
        <v>#DIV/0!</v>
      </c>
      <c r="Q229" s="21"/>
    </row>
    <row r="230" spans="1:17" s="22" customFormat="1" ht="20.100000000000001" customHeight="1" x14ac:dyDescent="0.3">
      <c r="A230" s="15">
        <v>226</v>
      </c>
      <c r="B230" s="15" t="s">
        <v>15</v>
      </c>
      <c r="C230" s="15" t="s">
        <v>192</v>
      </c>
      <c r="D230" s="15" t="s">
        <v>214</v>
      </c>
      <c r="E230" s="15" t="s">
        <v>243</v>
      </c>
      <c r="F230" s="15" t="s">
        <v>559</v>
      </c>
      <c r="G230" s="17">
        <v>7094828752</v>
      </c>
      <c r="H230" s="18">
        <v>0.85577463382771224</v>
      </c>
      <c r="I230" s="15" t="s">
        <v>885</v>
      </c>
      <c r="J230" s="15" t="s">
        <v>978</v>
      </c>
      <c r="K230" s="15" t="s">
        <v>982</v>
      </c>
      <c r="L230" s="15" t="s">
        <v>987</v>
      </c>
      <c r="M230" s="15" t="s">
        <v>896</v>
      </c>
      <c r="N230" s="17">
        <v>181639661</v>
      </c>
      <c r="O230" s="17">
        <v>151300000</v>
      </c>
      <c r="P230" s="20">
        <f t="shared" si="4"/>
        <v>0.83296786157291935</v>
      </c>
      <c r="Q230" s="21"/>
    </row>
    <row r="231" spans="1:17" s="22" customFormat="1" ht="20.100000000000001" customHeight="1" x14ac:dyDescent="0.3">
      <c r="A231" s="15">
        <v>227</v>
      </c>
      <c r="B231" s="15" t="s">
        <v>15</v>
      </c>
      <c r="C231" s="15" t="s">
        <v>192</v>
      </c>
      <c r="D231" s="15" t="s">
        <v>214</v>
      </c>
      <c r="E231" s="15" t="s">
        <v>243</v>
      </c>
      <c r="F231" s="15" t="s">
        <v>559</v>
      </c>
      <c r="G231" s="17">
        <v>7094828752</v>
      </c>
      <c r="H231" s="18">
        <v>0.85577463382771224</v>
      </c>
      <c r="I231" s="15" t="s">
        <v>976</v>
      </c>
      <c r="J231" s="15" t="s">
        <v>978</v>
      </c>
      <c r="K231" s="15" t="s">
        <v>982</v>
      </c>
      <c r="L231" s="15" t="s">
        <v>987</v>
      </c>
      <c r="M231" s="15" t="s">
        <v>986</v>
      </c>
      <c r="N231" s="17">
        <v>1260375331</v>
      </c>
      <c r="O231" s="17">
        <v>1047794000</v>
      </c>
      <c r="P231" s="20">
        <f t="shared" si="4"/>
        <v>0.8313349001909337</v>
      </c>
      <c r="Q231" s="21"/>
    </row>
    <row r="232" spans="1:17" s="22" customFormat="1" ht="20.100000000000001" customHeight="1" x14ac:dyDescent="0.3">
      <c r="A232" s="15">
        <v>228</v>
      </c>
      <c r="B232" s="15" t="s">
        <v>15</v>
      </c>
      <c r="C232" s="15" t="s">
        <v>192</v>
      </c>
      <c r="D232" s="15" t="s">
        <v>214</v>
      </c>
      <c r="E232" s="15" t="s">
        <v>243</v>
      </c>
      <c r="F232" s="15" t="s">
        <v>559</v>
      </c>
      <c r="G232" s="17">
        <v>7094828752</v>
      </c>
      <c r="H232" s="18">
        <v>0.85577463382771224</v>
      </c>
      <c r="I232" s="15" t="s">
        <v>909</v>
      </c>
      <c r="J232" s="15" t="s">
        <v>979</v>
      </c>
      <c r="K232" s="15" t="s">
        <v>983</v>
      </c>
      <c r="L232" s="15" t="s">
        <v>988</v>
      </c>
      <c r="M232" s="15" t="s">
        <v>831</v>
      </c>
      <c r="N232" s="17">
        <v>625694447</v>
      </c>
      <c r="O232" s="17">
        <v>520500000</v>
      </c>
      <c r="P232" s="20">
        <f t="shared" si="4"/>
        <v>0.83187569027602382</v>
      </c>
      <c r="Q232" s="21"/>
    </row>
    <row r="233" spans="1:17" s="22" customFormat="1" ht="20.100000000000001" customHeight="1" x14ac:dyDescent="0.3">
      <c r="A233" s="15">
        <v>229</v>
      </c>
      <c r="B233" s="15" t="s">
        <v>15</v>
      </c>
      <c r="C233" s="15" t="s">
        <v>192</v>
      </c>
      <c r="D233" s="15" t="s">
        <v>214</v>
      </c>
      <c r="E233" s="15" t="s">
        <v>243</v>
      </c>
      <c r="F233" s="15" t="s">
        <v>559</v>
      </c>
      <c r="G233" s="17">
        <v>7094828752</v>
      </c>
      <c r="H233" s="18">
        <v>0.85577463382771224</v>
      </c>
      <c r="I233" s="15" t="s">
        <v>885</v>
      </c>
      <c r="J233" s="15" t="s">
        <v>980</v>
      </c>
      <c r="K233" s="15" t="s">
        <v>984</v>
      </c>
      <c r="L233" s="15" t="s">
        <v>988</v>
      </c>
      <c r="M233" s="15" t="s">
        <v>896</v>
      </c>
      <c r="N233" s="17">
        <v>488802043</v>
      </c>
      <c r="O233" s="17">
        <v>407300000</v>
      </c>
      <c r="P233" s="20">
        <f t="shared" si="4"/>
        <v>0.83326165639614558</v>
      </c>
      <c r="Q233" s="21"/>
    </row>
    <row r="234" spans="1:17" s="22" customFormat="1" ht="20.100000000000001" customHeight="1" x14ac:dyDescent="0.3">
      <c r="A234" s="15">
        <v>230</v>
      </c>
      <c r="B234" s="15" t="s">
        <v>15</v>
      </c>
      <c r="C234" s="15" t="s">
        <v>192</v>
      </c>
      <c r="D234" s="15" t="s">
        <v>214</v>
      </c>
      <c r="E234" s="15" t="s">
        <v>243</v>
      </c>
      <c r="F234" s="15" t="s">
        <v>559</v>
      </c>
      <c r="G234" s="17">
        <v>7094828752</v>
      </c>
      <c r="H234" s="18">
        <v>0.85577463382771224</v>
      </c>
      <c r="I234" s="15" t="s">
        <v>977</v>
      </c>
      <c r="J234" s="15" t="s">
        <v>981</v>
      </c>
      <c r="K234" s="15" t="s">
        <v>985</v>
      </c>
      <c r="L234" s="15" t="s">
        <v>989</v>
      </c>
      <c r="M234" s="15" t="s">
        <v>831</v>
      </c>
      <c r="N234" s="17">
        <v>816659522</v>
      </c>
      <c r="O234" s="17">
        <v>678800000</v>
      </c>
      <c r="P234" s="20">
        <f t="shared" si="4"/>
        <v>0.83119094520274261</v>
      </c>
      <c r="Q234" s="21"/>
    </row>
    <row r="235" spans="1:17" s="22" customFormat="1" ht="20.100000000000001" customHeight="1" x14ac:dyDescent="0.3">
      <c r="A235" s="15">
        <v>231</v>
      </c>
      <c r="B235" s="15" t="s">
        <v>15</v>
      </c>
      <c r="C235" s="15" t="s">
        <v>192</v>
      </c>
      <c r="D235" s="15" t="s">
        <v>214</v>
      </c>
      <c r="E235" s="15" t="s">
        <v>243</v>
      </c>
      <c r="F235" s="15" t="s">
        <v>559</v>
      </c>
      <c r="G235" s="17">
        <v>7094828752</v>
      </c>
      <c r="H235" s="18">
        <v>0.85577463382771224</v>
      </c>
      <c r="I235" s="15" t="s">
        <v>909</v>
      </c>
      <c r="J235" s="15" t="s">
        <v>978</v>
      </c>
      <c r="K235" s="15" t="s">
        <v>982</v>
      </c>
      <c r="L235" s="15" t="s">
        <v>987</v>
      </c>
      <c r="M235" s="15" t="s">
        <v>831</v>
      </c>
      <c r="N235" s="17">
        <v>457804492</v>
      </c>
      <c r="O235" s="17">
        <v>381200000</v>
      </c>
      <c r="P235" s="20">
        <f t="shared" si="4"/>
        <v>0.83266985506118629</v>
      </c>
      <c r="Q235" s="21"/>
    </row>
    <row r="236" spans="1:17" s="22" customFormat="1" ht="20.100000000000001" customHeight="1" x14ac:dyDescent="0.3">
      <c r="A236" s="15">
        <v>232</v>
      </c>
      <c r="B236" s="19" t="s">
        <v>1146</v>
      </c>
      <c r="C236" s="19" t="s">
        <v>192</v>
      </c>
      <c r="D236" s="19" t="s">
        <v>1147</v>
      </c>
      <c r="E236" s="19" t="s">
        <v>1148</v>
      </c>
      <c r="F236" s="19" t="s">
        <v>559</v>
      </c>
      <c r="G236" s="17">
        <v>6295090676</v>
      </c>
      <c r="H236" s="18">
        <v>0.85503708618937335</v>
      </c>
      <c r="I236" s="19" t="s">
        <v>1461</v>
      </c>
      <c r="J236" s="19" t="s">
        <v>1485</v>
      </c>
      <c r="K236" s="19" t="s">
        <v>990</v>
      </c>
      <c r="L236" s="19" t="s">
        <v>992</v>
      </c>
      <c r="M236" s="19" t="s">
        <v>856</v>
      </c>
      <c r="N236" s="17">
        <v>2619430000</v>
      </c>
      <c r="O236" s="17">
        <v>2150940000</v>
      </c>
      <c r="P236" s="20">
        <f t="shared" si="4"/>
        <v>0.82114811237559315</v>
      </c>
      <c r="Q236" s="21"/>
    </row>
    <row r="237" spans="1:17" s="22" customFormat="1" ht="20.100000000000001" customHeight="1" x14ac:dyDescent="0.3">
      <c r="A237" s="15">
        <v>233</v>
      </c>
      <c r="B237" s="15" t="s">
        <v>268</v>
      </c>
      <c r="C237" s="15" t="s">
        <v>134</v>
      </c>
      <c r="D237" s="15" t="s">
        <v>273</v>
      </c>
      <c r="E237" s="15" t="s">
        <v>306</v>
      </c>
      <c r="F237" s="15" t="s">
        <v>559</v>
      </c>
      <c r="G237" s="17">
        <v>213361520</v>
      </c>
      <c r="H237" s="18">
        <v>0.87755761070585347</v>
      </c>
      <c r="I237" s="15" t="s">
        <v>827</v>
      </c>
      <c r="J237" s="19"/>
      <c r="K237" s="19"/>
      <c r="L237" s="19"/>
      <c r="M237" s="19"/>
      <c r="N237" s="17"/>
      <c r="O237" s="17"/>
      <c r="P237" s="20" t="e">
        <f t="shared" si="4"/>
        <v>#DIV/0!</v>
      </c>
      <c r="Q237" s="21"/>
    </row>
    <row r="238" spans="1:17" s="22" customFormat="1" ht="20.100000000000001" customHeight="1" x14ac:dyDescent="0.3">
      <c r="A238" s="15">
        <v>234</v>
      </c>
      <c r="B238" s="15" t="s">
        <v>603</v>
      </c>
      <c r="C238" s="15" t="s">
        <v>134</v>
      </c>
      <c r="D238" s="15" t="s">
        <v>657</v>
      </c>
      <c r="E238" s="15" t="s">
        <v>707</v>
      </c>
      <c r="F238" s="15" t="s">
        <v>809</v>
      </c>
      <c r="G238" s="17">
        <v>33964800</v>
      </c>
      <c r="H238" s="18">
        <v>0.87777378407521611</v>
      </c>
      <c r="I238" s="15" t="s">
        <v>827</v>
      </c>
      <c r="J238" s="19"/>
      <c r="K238" s="19"/>
      <c r="L238" s="19"/>
      <c r="M238" s="19"/>
      <c r="N238" s="17"/>
      <c r="O238" s="17"/>
      <c r="P238" s="20" t="e">
        <f t="shared" si="4"/>
        <v>#DIV/0!</v>
      </c>
      <c r="Q238" s="21"/>
    </row>
    <row r="239" spans="1:17" s="22" customFormat="1" ht="20.100000000000001" customHeight="1" x14ac:dyDescent="0.3">
      <c r="A239" s="15">
        <v>235</v>
      </c>
      <c r="B239" s="15" t="s">
        <v>33</v>
      </c>
      <c r="C239" s="15" t="s">
        <v>134</v>
      </c>
      <c r="D239" s="15" t="s">
        <v>64</v>
      </c>
      <c r="E239" s="15" t="s">
        <v>307</v>
      </c>
      <c r="F239" s="15" t="s">
        <v>559</v>
      </c>
      <c r="G239" s="17">
        <v>466817833</v>
      </c>
      <c r="H239" s="18">
        <v>0.86749999916375298</v>
      </c>
      <c r="I239" s="15" t="s">
        <v>845</v>
      </c>
      <c r="J239" s="19" t="s">
        <v>991</v>
      </c>
      <c r="K239" s="19" t="s">
        <v>990</v>
      </c>
      <c r="L239" s="19" t="s">
        <v>992</v>
      </c>
      <c r="M239" s="19" t="s">
        <v>856</v>
      </c>
      <c r="N239" s="17">
        <v>320551000</v>
      </c>
      <c r="O239" s="17">
        <v>269181000</v>
      </c>
      <c r="P239" s="20">
        <f t="shared" si="4"/>
        <v>0.83974468961257331</v>
      </c>
      <c r="Q239" s="21"/>
    </row>
    <row r="240" spans="1:17" s="22" customFormat="1" ht="20.100000000000001" customHeight="1" x14ac:dyDescent="0.3">
      <c r="A240" s="15">
        <v>236</v>
      </c>
      <c r="B240" s="15" t="s">
        <v>38</v>
      </c>
      <c r="C240" s="15" t="s">
        <v>134</v>
      </c>
      <c r="D240" s="15" t="s">
        <v>76</v>
      </c>
      <c r="E240" s="15" t="s">
        <v>95</v>
      </c>
      <c r="F240" s="15" t="s">
        <v>777</v>
      </c>
      <c r="G240" s="17">
        <v>124000000</v>
      </c>
      <c r="H240" s="18">
        <v>0.81853726558899764</v>
      </c>
      <c r="I240" s="15" t="s">
        <v>827</v>
      </c>
      <c r="J240" s="19"/>
      <c r="K240" s="19"/>
      <c r="L240" s="19"/>
      <c r="M240" s="19"/>
      <c r="N240" s="17"/>
      <c r="O240" s="17"/>
      <c r="P240" s="20" t="e">
        <f t="shared" si="4"/>
        <v>#DIV/0!</v>
      </c>
      <c r="Q240" s="21"/>
    </row>
    <row r="241" spans="1:17" s="22" customFormat="1" ht="20.100000000000001" customHeight="1" x14ac:dyDescent="0.3">
      <c r="A241" s="15">
        <v>237</v>
      </c>
      <c r="B241" s="15" t="s">
        <v>172</v>
      </c>
      <c r="C241" s="15" t="s">
        <v>134</v>
      </c>
      <c r="D241" s="15" t="s">
        <v>215</v>
      </c>
      <c r="E241" s="15" t="s">
        <v>244</v>
      </c>
      <c r="F241" s="15" t="s">
        <v>813</v>
      </c>
      <c r="G241" s="17">
        <v>65500000</v>
      </c>
      <c r="H241" s="18">
        <v>1.2500460417721493</v>
      </c>
      <c r="I241" s="15" t="s">
        <v>827</v>
      </c>
      <c r="J241" s="19"/>
      <c r="K241" s="19"/>
      <c r="L241" s="19"/>
      <c r="M241" s="19"/>
      <c r="N241" s="17"/>
      <c r="O241" s="17"/>
      <c r="P241" s="20" t="e">
        <f t="shared" si="4"/>
        <v>#DIV/0!</v>
      </c>
      <c r="Q241" s="21"/>
    </row>
    <row r="242" spans="1:17" s="22" customFormat="1" ht="20.100000000000001" customHeight="1" x14ac:dyDescent="0.3">
      <c r="A242" s="15">
        <v>238</v>
      </c>
      <c r="B242" s="15" t="s">
        <v>173</v>
      </c>
      <c r="C242" s="15" t="s">
        <v>134</v>
      </c>
      <c r="D242" s="15" t="s">
        <v>213</v>
      </c>
      <c r="E242" s="15" t="s">
        <v>242</v>
      </c>
      <c r="F242" s="15" t="s">
        <v>807</v>
      </c>
      <c r="G242" s="17">
        <v>41200000</v>
      </c>
      <c r="H242" s="18">
        <v>0.64898090780079465</v>
      </c>
      <c r="I242" s="15" t="s">
        <v>827</v>
      </c>
      <c r="J242" s="19"/>
      <c r="K242" s="19"/>
      <c r="L242" s="19"/>
      <c r="M242" s="19"/>
      <c r="N242" s="17"/>
      <c r="O242" s="17"/>
      <c r="P242" s="20" t="e">
        <f t="shared" si="4"/>
        <v>#DIV/0!</v>
      </c>
      <c r="Q242" s="21"/>
    </row>
    <row r="243" spans="1:17" s="22" customFormat="1" ht="20.100000000000001" customHeight="1" x14ac:dyDescent="0.3">
      <c r="A243" s="15">
        <v>239</v>
      </c>
      <c r="B243" s="15" t="s">
        <v>174</v>
      </c>
      <c r="C243" s="15" t="s">
        <v>134</v>
      </c>
      <c r="D243" s="15" t="s">
        <v>413</v>
      </c>
      <c r="E243" s="15" t="s">
        <v>245</v>
      </c>
      <c r="F243" s="15" t="s">
        <v>559</v>
      </c>
      <c r="G243" s="17">
        <v>29880000</v>
      </c>
      <c r="H243" s="18">
        <v>0.85816184432651199</v>
      </c>
      <c r="I243" s="15" t="s">
        <v>827</v>
      </c>
      <c r="J243" s="15"/>
      <c r="K243" s="15"/>
      <c r="L243" s="15"/>
      <c r="M243" s="15"/>
      <c r="N243" s="17"/>
      <c r="O243" s="17"/>
      <c r="P243" s="20" t="e">
        <f t="shared" si="4"/>
        <v>#DIV/0!</v>
      </c>
      <c r="Q243" s="21"/>
    </row>
    <row r="244" spans="1:17" s="22" customFormat="1" ht="20.100000000000001" customHeight="1" x14ac:dyDescent="0.3">
      <c r="A244" s="15">
        <v>240</v>
      </c>
      <c r="B244" s="19" t="s">
        <v>1149</v>
      </c>
      <c r="C244" s="19" t="s">
        <v>134</v>
      </c>
      <c r="D244" s="19" t="s">
        <v>1150</v>
      </c>
      <c r="E244" s="19" t="s">
        <v>1151</v>
      </c>
      <c r="F244" s="19" t="s">
        <v>559</v>
      </c>
      <c r="G244" s="17">
        <v>398783068</v>
      </c>
      <c r="H244" s="18">
        <v>0.8677537734470393</v>
      </c>
      <c r="I244" s="19" t="s">
        <v>1049</v>
      </c>
      <c r="J244" s="19"/>
      <c r="K244" s="19"/>
      <c r="L244" s="19"/>
      <c r="M244" s="19"/>
      <c r="N244" s="17"/>
      <c r="O244" s="17"/>
      <c r="P244" s="20" t="e">
        <f t="shared" si="4"/>
        <v>#DIV/0!</v>
      </c>
      <c r="Q244" s="21"/>
    </row>
    <row r="245" spans="1:17" s="22" customFormat="1" ht="20.100000000000001" customHeight="1" x14ac:dyDescent="0.3">
      <c r="A245" s="15">
        <v>241</v>
      </c>
      <c r="B245" s="15" t="s">
        <v>51</v>
      </c>
      <c r="C245" s="15" t="s">
        <v>132</v>
      </c>
      <c r="D245" s="15" t="s">
        <v>59</v>
      </c>
      <c r="E245" s="15" t="s">
        <v>110</v>
      </c>
      <c r="F245" s="15" t="s">
        <v>808</v>
      </c>
      <c r="G245" s="17">
        <v>132312371</v>
      </c>
      <c r="H245" s="18">
        <v>0.87745000527879746</v>
      </c>
      <c r="I245" s="15" t="s">
        <v>827</v>
      </c>
      <c r="J245" s="19"/>
      <c r="K245" s="19"/>
      <c r="L245" s="19"/>
      <c r="M245" s="19"/>
      <c r="N245" s="17"/>
      <c r="O245" s="17"/>
      <c r="P245" s="20" t="e">
        <f t="shared" si="4"/>
        <v>#DIV/0!</v>
      </c>
      <c r="Q245" s="21"/>
    </row>
    <row r="246" spans="1:17" s="22" customFormat="1" ht="20.100000000000001" customHeight="1" x14ac:dyDescent="0.3">
      <c r="A246" s="15">
        <v>242</v>
      </c>
      <c r="B246" s="15" t="s">
        <v>489</v>
      </c>
      <c r="C246" s="15" t="s">
        <v>132</v>
      </c>
      <c r="D246" s="15" t="s">
        <v>519</v>
      </c>
      <c r="E246" s="15" t="s">
        <v>552</v>
      </c>
      <c r="F246" s="15" t="s">
        <v>812</v>
      </c>
      <c r="G246" s="17">
        <v>25838300</v>
      </c>
      <c r="H246" s="18">
        <v>0.88157501965164786</v>
      </c>
      <c r="I246" s="15" t="s">
        <v>827</v>
      </c>
      <c r="J246" s="19"/>
      <c r="K246" s="19"/>
      <c r="L246" s="19"/>
      <c r="M246" s="19"/>
      <c r="N246" s="17"/>
      <c r="O246" s="17"/>
      <c r="P246" s="20" t="e">
        <f t="shared" si="4"/>
        <v>#DIV/0!</v>
      </c>
      <c r="Q246" s="21"/>
    </row>
    <row r="247" spans="1:17" s="22" customFormat="1" ht="20.100000000000001" customHeight="1" x14ac:dyDescent="0.3">
      <c r="A247" s="15">
        <v>243</v>
      </c>
      <c r="B247" s="15" t="s">
        <v>354</v>
      </c>
      <c r="C247" s="15" t="s">
        <v>132</v>
      </c>
      <c r="D247" s="15" t="s">
        <v>367</v>
      </c>
      <c r="E247" s="15" t="s">
        <v>459</v>
      </c>
      <c r="F247" s="15" t="s">
        <v>809</v>
      </c>
      <c r="G247" s="17">
        <v>87305236</v>
      </c>
      <c r="H247" s="18">
        <v>0.87748835319656515</v>
      </c>
      <c r="I247" s="15" t="s">
        <v>827</v>
      </c>
      <c r="J247" s="19"/>
      <c r="K247" s="19"/>
      <c r="L247" s="19"/>
      <c r="M247" s="19"/>
      <c r="N247" s="17"/>
      <c r="O247" s="17"/>
      <c r="P247" s="20" t="e">
        <f t="shared" si="4"/>
        <v>#DIV/0!</v>
      </c>
      <c r="Q247" s="21"/>
    </row>
    <row r="248" spans="1:17" s="22" customFormat="1" ht="20.100000000000001" customHeight="1" x14ac:dyDescent="0.3">
      <c r="A248" s="15">
        <v>244</v>
      </c>
      <c r="B248" s="15" t="s">
        <v>353</v>
      </c>
      <c r="C248" s="15" t="s">
        <v>132</v>
      </c>
      <c r="D248" s="15" t="s">
        <v>408</v>
      </c>
      <c r="E248" s="15" t="s">
        <v>458</v>
      </c>
      <c r="F248" s="15" t="s">
        <v>560</v>
      </c>
      <c r="G248" s="17">
        <v>78131790</v>
      </c>
      <c r="H248" s="18">
        <v>0.87828579895996173</v>
      </c>
      <c r="I248" s="15" t="s">
        <v>827</v>
      </c>
      <c r="J248" s="19" t="s">
        <v>920</v>
      </c>
      <c r="K248" s="19" t="s">
        <v>921</v>
      </c>
      <c r="L248" s="19" t="s">
        <v>922</v>
      </c>
      <c r="M248" s="19" t="s">
        <v>924</v>
      </c>
      <c r="N248" s="17">
        <v>63400958</v>
      </c>
      <c r="O248" s="17">
        <v>57090000</v>
      </c>
      <c r="P248" s="20">
        <f t="shared" si="4"/>
        <v>0.90045957980634928</v>
      </c>
      <c r="Q248" s="21"/>
    </row>
    <row r="249" spans="1:17" s="22" customFormat="1" ht="20.100000000000001" customHeight="1" x14ac:dyDescent="0.3">
      <c r="A249" s="15">
        <v>245</v>
      </c>
      <c r="B249" s="15" t="s">
        <v>490</v>
      </c>
      <c r="C249" s="15" t="s">
        <v>132</v>
      </c>
      <c r="D249" s="15" t="s">
        <v>520</v>
      </c>
      <c r="E249" s="15" t="s">
        <v>553</v>
      </c>
      <c r="F249" s="15" t="s">
        <v>811</v>
      </c>
      <c r="G249" s="17">
        <v>198994690</v>
      </c>
      <c r="H249" s="18">
        <v>0.87751599478736297</v>
      </c>
      <c r="I249" s="15" t="s">
        <v>827</v>
      </c>
      <c r="J249" s="19"/>
      <c r="K249" s="19"/>
      <c r="L249" s="19"/>
      <c r="M249" s="19"/>
      <c r="N249" s="17"/>
      <c r="O249" s="17"/>
      <c r="P249" s="20" t="e">
        <f t="shared" si="4"/>
        <v>#DIV/0!</v>
      </c>
      <c r="Q249" s="21"/>
    </row>
    <row r="250" spans="1:17" s="22" customFormat="1" ht="20.100000000000001" customHeight="1" x14ac:dyDescent="0.3">
      <c r="A250" s="15">
        <v>246</v>
      </c>
      <c r="B250" s="15" t="s">
        <v>356</v>
      </c>
      <c r="C250" s="15" t="s">
        <v>132</v>
      </c>
      <c r="D250" s="15" t="s">
        <v>369</v>
      </c>
      <c r="E250" s="15" t="s">
        <v>461</v>
      </c>
      <c r="F250" s="15" t="s">
        <v>559</v>
      </c>
      <c r="G250" s="17">
        <v>152234000</v>
      </c>
      <c r="H250" s="18">
        <v>0.87748113838343977</v>
      </c>
      <c r="I250" s="15" t="s">
        <v>827</v>
      </c>
      <c r="J250" s="15"/>
      <c r="K250" s="15"/>
      <c r="L250" s="15"/>
      <c r="M250" s="15"/>
      <c r="N250" s="17"/>
      <c r="O250" s="17"/>
      <c r="P250" s="20" t="e">
        <f t="shared" si="4"/>
        <v>#DIV/0!</v>
      </c>
      <c r="Q250" s="21"/>
    </row>
    <row r="251" spans="1:17" s="22" customFormat="1" ht="20.100000000000001" customHeight="1" x14ac:dyDescent="0.3">
      <c r="A251" s="15">
        <v>247</v>
      </c>
      <c r="B251" s="15" t="s">
        <v>1486</v>
      </c>
      <c r="C251" s="15" t="s">
        <v>132</v>
      </c>
      <c r="D251" s="15" t="s">
        <v>366</v>
      </c>
      <c r="E251" s="15" t="s">
        <v>457</v>
      </c>
      <c r="F251" s="15" t="s">
        <v>560</v>
      </c>
      <c r="G251" s="17">
        <v>35710000</v>
      </c>
      <c r="H251" s="18">
        <v>1.228682268029794</v>
      </c>
      <c r="I251" s="15" t="s">
        <v>827</v>
      </c>
      <c r="J251" s="15"/>
      <c r="K251" s="15"/>
      <c r="L251" s="15"/>
      <c r="M251" s="15"/>
      <c r="N251" s="17"/>
      <c r="O251" s="17"/>
      <c r="P251" s="20" t="e">
        <f t="shared" si="4"/>
        <v>#DIV/0!</v>
      </c>
      <c r="Q251" s="21"/>
    </row>
    <row r="252" spans="1:17" s="22" customFormat="1" ht="20.100000000000001" customHeight="1" x14ac:dyDescent="0.3">
      <c r="A252" s="15">
        <v>248</v>
      </c>
      <c r="B252" s="15" t="s">
        <v>351</v>
      </c>
      <c r="C252" s="15" t="s">
        <v>132</v>
      </c>
      <c r="D252" s="15" t="s">
        <v>406</v>
      </c>
      <c r="E252" s="15" t="s">
        <v>455</v>
      </c>
      <c r="F252" s="15" t="s">
        <v>814</v>
      </c>
      <c r="G252" s="17">
        <v>46510000</v>
      </c>
      <c r="H252" s="18">
        <v>1.0228895453034943</v>
      </c>
      <c r="I252" s="15" t="s">
        <v>827</v>
      </c>
      <c r="J252" s="15"/>
      <c r="K252" s="15"/>
      <c r="L252" s="15"/>
      <c r="M252" s="15"/>
      <c r="N252" s="17"/>
      <c r="O252" s="17"/>
      <c r="P252" s="20" t="e">
        <f t="shared" si="4"/>
        <v>#DIV/0!</v>
      </c>
      <c r="Q252" s="21"/>
    </row>
    <row r="253" spans="1:17" s="22" customFormat="1" ht="20.100000000000001" customHeight="1" x14ac:dyDescent="0.3">
      <c r="A253" s="15">
        <v>249</v>
      </c>
      <c r="B253" s="15" t="s">
        <v>175</v>
      </c>
      <c r="C253" s="15" t="s">
        <v>132</v>
      </c>
      <c r="D253" s="15" t="s">
        <v>216</v>
      </c>
      <c r="E253" s="15" t="s">
        <v>246</v>
      </c>
      <c r="F253" s="15" t="s">
        <v>815</v>
      </c>
      <c r="G253" s="17">
        <v>284444856</v>
      </c>
      <c r="H253" s="18">
        <v>0.87856762045696501</v>
      </c>
      <c r="I253" s="15" t="s">
        <v>925</v>
      </c>
      <c r="J253" s="15" t="s">
        <v>926</v>
      </c>
      <c r="K253" s="15" t="s">
        <v>1487</v>
      </c>
      <c r="L253" s="15" t="s">
        <v>1421</v>
      </c>
      <c r="M253" s="15" t="s">
        <v>831</v>
      </c>
      <c r="N253" s="17">
        <v>135220800</v>
      </c>
      <c r="O253" s="17">
        <v>111100000</v>
      </c>
      <c r="P253" s="20">
        <f t="shared" si="4"/>
        <v>0.82161915918261097</v>
      </c>
      <c r="Q253" s="21"/>
    </row>
    <row r="254" spans="1:17" s="22" customFormat="1" ht="20.100000000000001" customHeight="1" x14ac:dyDescent="0.3">
      <c r="A254" s="15">
        <v>250</v>
      </c>
      <c r="B254" s="15" t="s">
        <v>355</v>
      </c>
      <c r="C254" s="15" t="s">
        <v>132</v>
      </c>
      <c r="D254" s="15" t="s">
        <v>368</v>
      </c>
      <c r="E254" s="15" t="s">
        <v>460</v>
      </c>
      <c r="F254" s="15" t="s">
        <v>559</v>
      </c>
      <c r="G254" s="17">
        <v>81000000</v>
      </c>
      <c r="H254" s="18">
        <v>0.95196300648251553</v>
      </c>
      <c r="I254" s="15" t="s">
        <v>827</v>
      </c>
      <c r="J254" s="15"/>
      <c r="K254" s="15"/>
      <c r="L254" s="15"/>
      <c r="M254" s="15"/>
      <c r="N254" s="17"/>
      <c r="O254" s="17"/>
      <c r="P254" s="20" t="e">
        <f t="shared" si="4"/>
        <v>#DIV/0!</v>
      </c>
      <c r="Q254" s="21"/>
    </row>
    <row r="255" spans="1:17" s="22" customFormat="1" ht="20.100000000000001" customHeight="1" x14ac:dyDescent="0.3">
      <c r="A255" s="15">
        <v>251</v>
      </c>
      <c r="B255" s="15" t="s">
        <v>352</v>
      </c>
      <c r="C255" s="15" t="s">
        <v>132</v>
      </c>
      <c r="D255" s="15" t="s">
        <v>407</v>
      </c>
      <c r="E255" s="15" t="s">
        <v>456</v>
      </c>
      <c r="F255" s="15" t="s">
        <v>807</v>
      </c>
      <c r="G255" s="17">
        <v>83502500</v>
      </c>
      <c r="H255" s="18">
        <v>0.8776502246254847</v>
      </c>
      <c r="I255" s="15" t="s">
        <v>827</v>
      </c>
      <c r="J255" s="15"/>
      <c r="K255" s="15"/>
      <c r="L255" s="15"/>
      <c r="M255" s="15"/>
      <c r="N255" s="17"/>
      <c r="O255" s="17"/>
      <c r="P255" s="20" t="e">
        <f t="shared" si="4"/>
        <v>#DIV/0!</v>
      </c>
      <c r="Q255" s="21"/>
    </row>
    <row r="256" spans="1:17" s="22" customFormat="1" ht="20.100000000000001" customHeight="1" x14ac:dyDescent="0.3">
      <c r="A256" s="15">
        <v>252</v>
      </c>
      <c r="B256" s="19" t="s">
        <v>1152</v>
      </c>
      <c r="C256" s="19" t="s">
        <v>132</v>
      </c>
      <c r="D256" s="19" t="s">
        <v>1153</v>
      </c>
      <c r="E256" s="19" t="s">
        <v>1154</v>
      </c>
      <c r="F256" s="19" t="s">
        <v>812</v>
      </c>
      <c r="G256" s="17">
        <v>14667000</v>
      </c>
      <c r="H256" s="18">
        <v>0.93206938276950879</v>
      </c>
      <c r="I256" s="19" t="s">
        <v>1049</v>
      </c>
      <c r="J256" s="19"/>
      <c r="K256" s="19"/>
      <c r="L256" s="19"/>
      <c r="M256" s="19"/>
      <c r="N256" s="17"/>
      <c r="O256" s="17"/>
      <c r="P256" s="20" t="e">
        <f t="shared" si="4"/>
        <v>#DIV/0!</v>
      </c>
      <c r="Q256" s="21"/>
    </row>
    <row r="257" spans="1:17" s="22" customFormat="1" ht="20.100000000000001" customHeight="1" x14ac:dyDescent="0.3">
      <c r="A257" s="15">
        <v>253</v>
      </c>
      <c r="B257" s="19" t="s">
        <v>1155</v>
      </c>
      <c r="C257" s="19" t="s">
        <v>132</v>
      </c>
      <c r="D257" s="19" t="s">
        <v>1156</v>
      </c>
      <c r="E257" s="19" t="s">
        <v>1157</v>
      </c>
      <c r="F257" s="19" t="s">
        <v>559</v>
      </c>
      <c r="G257" s="17">
        <v>142565200</v>
      </c>
      <c r="H257" s="18">
        <v>0.8776006519862245</v>
      </c>
      <c r="I257" s="19" t="s">
        <v>1049</v>
      </c>
      <c r="J257" s="19"/>
      <c r="K257" s="19"/>
      <c r="L257" s="19"/>
      <c r="M257" s="19"/>
      <c r="N257" s="17"/>
      <c r="O257" s="17"/>
      <c r="P257" s="20" t="e">
        <f t="shared" si="4"/>
        <v>#DIV/0!</v>
      </c>
      <c r="Q257" s="21"/>
    </row>
    <row r="258" spans="1:17" s="22" customFormat="1" ht="20.100000000000001" customHeight="1" x14ac:dyDescent="0.3">
      <c r="A258" s="15">
        <v>254</v>
      </c>
      <c r="B258" s="15" t="s">
        <v>604</v>
      </c>
      <c r="C258" s="15" t="s">
        <v>125</v>
      </c>
      <c r="D258" s="15" t="s">
        <v>658</v>
      </c>
      <c r="E258" s="15" t="s">
        <v>708</v>
      </c>
      <c r="F258" s="15" t="s">
        <v>816</v>
      </c>
      <c r="G258" s="17">
        <v>94775700</v>
      </c>
      <c r="H258" s="18">
        <v>0.87769355819915451</v>
      </c>
      <c r="I258" s="15" t="s">
        <v>827</v>
      </c>
      <c r="J258" s="19"/>
      <c r="K258" s="19"/>
      <c r="L258" s="19"/>
      <c r="M258" s="19"/>
      <c r="N258" s="17"/>
      <c r="O258" s="17"/>
      <c r="P258" s="20" t="e">
        <f t="shared" si="4"/>
        <v>#DIV/0!</v>
      </c>
      <c r="Q258" s="21"/>
    </row>
    <row r="259" spans="1:17" s="22" customFormat="1" ht="20.100000000000001" customHeight="1" x14ac:dyDescent="0.3">
      <c r="A259" s="15">
        <v>255</v>
      </c>
      <c r="B259" s="15" t="s">
        <v>176</v>
      </c>
      <c r="C259" s="15" t="s">
        <v>125</v>
      </c>
      <c r="D259" s="15" t="s">
        <v>217</v>
      </c>
      <c r="E259" s="15" t="s">
        <v>462</v>
      </c>
      <c r="F259" s="15" t="s">
        <v>817</v>
      </c>
      <c r="G259" s="17">
        <v>107767354</v>
      </c>
      <c r="H259" s="18">
        <v>0.87749156481668311</v>
      </c>
      <c r="I259" s="15" t="s">
        <v>827</v>
      </c>
      <c r="J259" s="19"/>
      <c r="K259" s="19"/>
      <c r="L259" s="19"/>
      <c r="M259" s="19"/>
      <c r="N259" s="17"/>
      <c r="O259" s="17"/>
      <c r="P259" s="20" t="e">
        <f t="shared" si="4"/>
        <v>#DIV/0!</v>
      </c>
      <c r="Q259" s="21"/>
    </row>
    <row r="260" spans="1:17" s="22" customFormat="1" ht="20.100000000000001" customHeight="1" x14ac:dyDescent="0.3">
      <c r="A260" s="15">
        <v>256</v>
      </c>
      <c r="B260" s="15" t="s">
        <v>357</v>
      </c>
      <c r="C260" s="15" t="s">
        <v>125</v>
      </c>
      <c r="D260" s="15" t="s">
        <v>409</v>
      </c>
      <c r="E260" s="15" t="s">
        <v>463</v>
      </c>
      <c r="F260" s="15" t="s">
        <v>816</v>
      </c>
      <c r="G260" s="17">
        <v>45065497</v>
      </c>
      <c r="H260" s="18">
        <v>0.87862978158496907</v>
      </c>
      <c r="I260" s="15" t="s">
        <v>827</v>
      </c>
      <c r="J260" s="19"/>
      <c r="K260" s="19"/>
      <c r="L260" s="19"/>
      <c r="M260" s="19"/>
      <c r="N260" s="17"/>
      <c r="O260" s="17"/>
      <c r="P260" s="20" t="e">
        <f t="shared" si="4"/>
        <v>#DIV/0!</v>
      </c>
      <c r="Q260" s="21"/>
    </row>
    <row r="261" spans="1:17" s="22" customFormat="1" ht="20.100000000000001" customHeight="1" x14ac:dyDescent="0.3">
      <c r="A261" s="15">
        <v>257</v>
      </c>
      <c r="B261" s="19" t="s">
        <v>1158</v>
      </c>
      <c r="C261" s="19" t="s">
        <v>125</v>
      </c>
      <c r="D261" s="19" t="s">
        <v>1159</v>
      </c>
      <c r="E261" s="19" t="s">
        <v>1160</v>
      </c>
      <c r="F261" s="19" t="s">
        <v>816</v>
      </c>
      <c r="G261" s="17">
        <v>83848293</v>
      </c>
      <c r="H261" s="18">
        <v>0.87815971387057468</v>
      </c>
      <c r="I261" s="19" t="s">
        <v>1049</v>
      </c>
      <c r="J261" s="19"/>
      <c r="K261" s="19"/>
      <c r="L261" s="19"/>
      <c r="M261" s="19"/>
      <c r="N261" s="17"/>
      <c r="O261" s="17"/>
      <c r="P261" s="20" t="e">
        <f t="shared" si="4"/>
        <v>#DIV/0!</v>
      </c>
      <c r="Q261" s="21"/>
    </row>
    <row r="262" spans="1:17" s="22" customFormat="1" ht="20.100000000000001" customHeight="1" x14ac:dyDescent="0.3">
      <c r="A262" s="15">
        <v>258</v>
      </c>
      <c r="B262" s="19" t="s">
        <v>1161</v>
      </c>
      <c r="C262" s="19" t="s">
        <v>125</v>
      </c>
      <c r="D262" s="19" t="s">
        <v>1162</v>
      </c>
      <c r="E262" s="19" t="s">
        <v>1163</v>
      </c>
      <c r="F262" s="19" t="s">
        <v>816</v>
      </c>
      <c r="G262" s="17">
        <v>69623500</v>
      </c>
      <c r="H262" s="18">
        <v>0.87808197490862483</v>
      </c>
      <c r="I262" s="19" t="s">
        <v>1049</v>
      </c>
      <c r="J262" s="19"/>
      <c r="K262" s="19"/>
      <c r="L262" s="19"/>
      <c r="M262" s="19"/>
      <c r="N262" s="17"/>
      <c r="O262" s="17"/>
      <c r="P262" s="20" t="e">
        <f t="shared" si="4"/>
        <v>#DIV/0!</v>
      </c>
      <c r="Q262" s="21"/>
    </row>
    <row r="263" spans="1:17" s="22" customFormat="1" ht="20.100000000000001" customHeight="1" x14ac:dyDescent="0.3">
      <c r="A263" s="15">
        <v>259</v>
      </c>
      <c r="B263" s="15" t="s">
        <v>48</v>
      </c>
      <c r="C263" s="15" t="s">
        <v>138</v>
      </c>
      <c r="D263" s="15" t="s">
        <v>521</v>
      </c>
      <c r="E263" s="15" t="s">
        <v>107</v>
      </c>
      <c r="F263" s="15" t="s">
        <v>729</v>
      </c>
      <c r="G263" s="17">
        <v>111495600</v>
      </c>
      <c r="H263" s="18">
        <v>0.87769309598809231</v>
      </c>
      <c r="I263" s="15" t="s">
        <v>827</v>
      </c>
      <c r="J263" s="19"/>
      <c r="K263" s="19"/>
      <c r="L263" s="19"/>
      <c r="M263" s="19"/>
      <c r="N263" s="17"/>
      <c r="O263" s="17"/>
      <c r="P263" s="20" t="e">
        <f t="shared" si="4"/>
        <v>#DIV/0!</v>
      </c>
      <c r="Q263" s="21"/>
    </row>
    <row r="264" spans="1:17" s="22" customFormat="1" ht="20.100000000000001" customHeight="1" x14ac:dyDescent="0.3">
      <c r="A264" s="15">
        <v>260</v>
      </c>
      <c r="B264" s="15" t="s">
        <v>491</v>
      </c>
      <c r="C264" s="15" t="s">
        <v>138</v>
      </c>
      <c r="D264" s="15" t="s">
        <v>522</v>
      </c>
      <c r="E264" s="15" t="s">
        <v>554</v>
      </c>
      <c r="F264" s="15" t="s">
        <v>819</v>
      </c>
      <c r="G264" s="17">
        <v>228260375</v>
      </c>
      <c r="H264" s="18">
        <v>0.87890943190099924</v>
      </c>
      <c r="I264" s="15" t="s">
        <v>827</v>
      </c>
      <c r="J264" s="15"/>
      <c r="K264" s="15"/>
      <c r="L264" s="15"/>
      <c r="M264" s="15"/>
      <c r="N264" s="17"/>
      <c r="O264" s="17"/>
      <c r="P264" s="20" t="e">
        <f t="shared" si="4"/>
        <v>#DIV/0!</v>
      </c>
      <c r="Q264" s="21"/>
    </row>
    <row r="265" spans="1:17" s="22" customFormat="1" ht="20.100000000000001" customHeight="1" x14ac:dyDescent="0.3">
      <c r="A265" s="15">
        <v>261</v>
      </c>
      <c r="B265" s="15" t="s">
        <v>35</v>
      </c>
      <c r="C265" s="15" t="s">
        <v>24</v>
      </c>
      <c r="D265" s="15" t="s">
        <v>74</v>
      </c>
      <c r="E265" s="15" t="s">
        <v>92</v>
      </c>
      <c r="F265" s="15" t="s">
        <v>724</v>
      </c>
      <c r="G265" s="17">
        <v>4957329499</v>
      </c>
      <c r="H265" s="18">
        <v>0.85563649383465989</v>
      </c>
      <c r="I265" s="15" t="s">
        <v>827</v>
      </c>
      <c r="J265" s="19"/>
      <c r="K265" s="19"/>
      <c r="L265" s="19"/>
      <c r="M265" s="19"/>
      <c r="N265" s="17"/>
      <c r="O265" s="17"/>
      <c r="P265" s="20" t="e">
        <f t="shared" ref="P265:P328" si="5">O265/N265</f>
        <v>#DIV/0!</v>
      </c>
      <c r="Q265" s="21"/>
    </row>
    <row r="266" spans="1:17" s="22" customFormat="1" ht="20.100000000000001" customHeight="1" x14ac:dyDescent="0.3">
      <c r="A266" s="15">
        <v>262</v>
      </c>
      <c r="B266" s="15" t="s">
        <v>23</v>
      </c>
      <c r="C266" s="15" t="s">
        <v>24</v>
      </c>
      <c r="D266" s="15" t="s">
        <v>218</v>
      </c>
      <c r="E266" s="15" t="s">
        <v>247</v>
      </c>
      <c r="F266" s="15" t="s">
        <v>789</v>
      </c>
      <c r="G266" s="17">
        <v>2476354879</v>
      </c>
      <c r="H266" s="18">
        <v>0.86759145484455524</v>
      </c>
      <c r="I266" s="15" t="s">
        <v>827</v>
      </c>
      <c r="J266" s="19"/>
      <c r="K266" s="19"/>
      <c r="L266" s="19"/>
      <c r="M266" s="19"/>
      <c r="N266" s="17"/>
      <c r="O266" s="17"/>
      <c r="P266" s="20" t="e">
        <f t="shared" si="5"/>
        <v>#DIV/0!</v>
      </c>
      <c r="Q266" s="21"/>
    </row>
    <row r="267" spans="1:17" s="22" customFormat="1" ht="20.100000000000001" customHeight="1" x14ac:dyDescent="0.3">
      <c r="A267" s="15">
        <v>263</v>
      </c>
      <c r="B267" s="15" t="s">
        <v>606</v>
      </c>
      <c r="C267" s="15" t="s">
        <v>143</v>
      </c>
      <c r="D267" s="15" t="s">
        <v>277</v>
      </c>
      <c r="E267" s="15" t="s">
        <v>710</v>
      </c>
      <c r="F267" s="15" t="s">
        <v>559</v>
      </c>
      <c r="G267" s="17">
        <v>1190299954</v>
      </c>
      <c r="H267" s="18">
        <v>0.86749999960279967</v>
      </c>
      <c r="I267" s="15" t="s">
        <v>1488</v>
      </c>
      <c r="J267" s="19" t="s">
        <v>1490</v>
      </c>
      <c r="K267" s="19" t="s">
        <v>1489</v>
      </c>
      <c r="L267" s="19" t="s">
        <v>860</v>
      </c>
      <c r="M267" s="19" t="s">
        <v>831</v>
      </c>
      <c r="N267" s="17">
        <v>388300000</v>
      </c>
      <c r="O267" s="17">
        <v>427900000</v>
      </c>
      <c r="P267" s="20">
        <f t="shared" si="5"/>
        <v>1.1019830028328612</v>
      </c>
      <c r="Q267" s="21"/>
    </row>
    <row r="268" spans="1:17" s="22" customFormat="1" ht="20.100000000000001" customHeight="1" x14ac:dyDescent="0.3">
      <c r="A268" s="15">
        <v>264</v>
      </c>
      <c r="B268" s="15" t="s">
        <v>607</v>
      </c>
      <c r="C268" s="15" t="s">
        <v>143</v>
      </c>
      <c r="D268" s="15" t="s">
        <v>660</v>
      </c>
      <c r="E268" s="15" t="s">
        <v>711</v>
      </c>
      <c r="F268" s="15" t="s">
        <v>724</v>
      </c>
      <c r="G268" s="17">
        <v>541139300</v>
      </c>
      <c r="H268" s="18">
        <v>0.87745311530910164</v>
      </c>
      <c r="I268" s="15" t="s">
        <v>1209</v>
      </c>
      <c r="J268" s="19" t="s">
        <v>1210</v>
      </c>
      <c r="K268" s="19" t="s">
        <v>1211</v>
      </c>
      <c r="L268" s="19" t="s">
        <v>1215</v>
      </c>
      <c r="M268" s="19" t="s">
        <v>1212</v>
      </c>
      <c r="N268" s="17">
        <v>91000000</v>
      </c>
      <c r="O268" s="17">
        <v>89900000</v>
      </c>
      <c r="P268" s="20">
        <f t="shared" si="5"/>
        <v>0.98791208791208796</v>
      </c>
      <c r="Q268" s="21"/>
    </row>
    <row r="269" spans="1:17" s="22" customFormat="1" ht="20.100000000000001" customHeight="1" x14ac:dyDescent="0.3">
      <c r="A269" s="15">
        <v>265</v>
      </c>
      <c r="B269" s="15" t="s">
        <v>607</v>
      </c>
      <c r="C269" s="15" t="s">
        <v>143</v>
      </c>
      <c r="D269" s="15" t="s">
        <v>660</v>
      </c>
      <c r="E269" s="15" t="s">
        <v>711</v>
      </c>
      <c r="F269" s="15" t="s">
        <v>724</v>
      </c>
      <c r="G269" s="17">
        <v>541139300</v>
      </c>
      <c r="H269" s="18">
        <v>0.87745311530910164</v>
      </c>
      <c r="I269" s="15" t="s">
        <v>885</v>
      </c>
      <c r="J269" s="19" t="s">
        <v>1213</v>
      </c>
      <c r="K269" s="19" t="s">
        <v>1214</v>
      </c>
      <c r="L269" s="19" t="s">
        <v>1215</v>
      </c>
      <c r="M269" s="19" t="s">
        <v>896</v>
      </c>
      <c r="N269" s="17">
        <v>175830000</v>
      </c>
      <c r="O269" s="17">
        <v>173670000</v>
      </c>
      <c r="P269" s="20">
        <f t="shared" si="5"/>
        <v>0.98771540692714554</v>
      </c>
      <c r="Q269" s="21"/>
    </row>
    <row r="270" spans="1:17" s="22" customFormat="1" ht="20.100000000000001" customHeight="1" x14ac:dyDescent="0.3">
      <c r="A270" s="15">
        <v>266</v>
      </c>
      <c r="B270" s="19" t="s">
        <v>1164</v>
      </c>
      <c r="C270" s="19" t="s">
        <v>143</v>
      </c>
      <c r="D270" s="19" t="s">
        <v>1165</v>
      </c>
      <c r="E270" s="19" t="s">
        <v>1166</v>
      </c>
      <c r="F270" s="19" t="s">
        <v>1167</v>
      </c>
      <c r="G270" s="17">
        <v>458710351</v>
      </c>
      <c r="H270" s="18">
        <v>0.87752302262750814</v>
      </c>
      <c r="I270" s="19" t="s">
        <v>1461</v>
      </c>
      <c r="J270" s="19" t="s">
        <v>1491</v>
      </c>
      <c r="K270" s="19" t="s">
        <v>1492</v>
      </c>
      <c r="L270" s="19" t="s">
        <v>1493</v>
      </c>
      <c r="M270" s="19" t="s">
        <v>856</v>
      </c>
      <c r="N270" s="17">
        <v>263920000</v>
      </c>
      <c r="O270" s="17">
        <v>237510000</v>
      </c>
      <c r="P270" s="20">
        <f t="shared" si="5"/>
        <v>0.89993179751439834</v>
      </c>
      <c r="Q270" s="21"/>
    </row>
    <row r="271" spans="1:17" s="22" customFormat="1" ht="20.100000000000001" customHeight="1" x14ac:dyDescent="0.3">
      <c r="A271" s="15">
        <v>267</v>
      </c>
      <c r="B271" s="19" t="s">
        <v>1168</v>
      </c>
      <c r="C271" s="19" t="s">
        <v>143</v>
      </c>
      <c r="D271" s="19" t="s">
        <v>1169</v>
      </c>
      <c r="E271" s="19" t="s">
        <v>1170</v>
      </c>
      <c r="F271" s="19" t="s">
        <v>818</v>
      </c>
      <c r="G271" s="17">
        <v>154281540</v>
      </c>
      <c r="H271" s="18">
        <v>0.87769023908173172</v>
      </c>
      <c r="I271" s="19" t="s">
        <v>1049</v>
      </c>
      <c r="J271" s="19"/>
      <c r="K271" s="19"/>
      <c r="L271" s="19"/>
      <c r="M271" s="19"/>
      <c r="N271" s="17"/>
      <c r="O271" s="17"/>
      <c r="P271" s="20" t="e">
        <f t="shared" si="5"/>
        <v>#DIV/0!</v>
      </c>
      <c r="Q271" s="21"/>
    </row>
    <row r="272" spans="1:17" s="22" customFormat="1" ht="20.100000000000001" customHeight="1" x14ac:dyDescent="0.3">
      <c r="A272" s="15">
        <v>268</v>
      </c>
      <c r="B272" s="19" t="s">
        <v>1171</v>
      </c>
      <c r="C272" s="19" t="s">
        <v>143</v>
      </c>
      <c r="D272" s="19" t="s">
        <v>219</v>
      </c>
      <c r="E272" s="19" t="s">
        <v>248</v>
      </c>
      <c r="F272" s="19" t="s">
        <v>821</v>
      </c>
      <c r="G272" s="17">
        <v>205471180</v>
      </c>
      <c r="H272" s="18">
        <v>0.87778526688931902</v>
      </c>
      <c r="I272" s="19" t="s">
        <v>1049</v>
      </c>
      <c r="J272" s="19"/>
      <c r="K272" s="19"/>
      <c r="L272" s="19"/>
      <c r="M272" s="19"/>
      <c r="N272" s="17"/>
      <c r="O272" s="17"/>
      <c r="P272" s="20" t="e">
        <f t="shared" si="5"/>
        <v>#DIV/0!</v>
      </c>
      <c r="Q272" s="21"/>
    </row>
    <row r="273" spans="1:17" s="22" customFormat="1" ht="20.100000000000001" customHeight="1" x14ac:dyDescent="0.3">
      <c r="A273" s="15">
        <v>269</v>
      </c>
      <c r="B273" s="15" t="s">
        <v>492</v>
      </c>
      <c r="C273" s="15" t="s">
        <v>140</v>
      </c>
      <c r="D273" s="15" t="s">
        <v>523</v>
      </c>
      <c r="E273" s="15" t="s">
        <v>555</v>
      </c>
      <c r="F273" s="15" t="s">
        <v>822</v>
      </c>
      <c r="G273" s="17">
        <v>24292072</v>
      </c>
      <c r="H273" s="18">
        <v>0.87767170702558361</v>
      </c>
      <c r="I273" s="15" t="s">
        <v>827</v>
      </c>
      <c r="J273" s="19"/>
      <c r="K273" s="19"/>
      <c r="L273" s="19"/>
      <c r="M273" s="19"/>
      <c r="N273" s="17"/>
      <c r="O273" s="17"/>
      <c r="P273" s="20" t="e">
        <f t="shared" si="5"/>
        <v>#DIV/0!</v>
      </c>
      <c r="Q273" s="21"/>
    </row>
    <row r="274" spans="1:17" s="22" customFormat="1" ht="20.100000000000001" customHeight="1" x14ac:dyDescent="0.3">
      <c r="A274" s="15">
        <v>270</v>
      </c>
      <c r="B274" s="15" t="s">
        <v>358</v>
      </c>
      <c r="C274" s="15" t="s">
        <v>140</v>
      </c>
      <c r="D274" s="15" t="s">
        <v>410</v>
      </c>
      <c r="E274" s="15" t="s">
        <v>464</v>
      </c>
      <c r="F274" s="15" t="s">
        <v>822</v>
      </c>
      <c r="G274" s="17">
        <v>27062915</v>
      </c>
      <c r="H274" s="18">
        <v>0.87860126032261521</v>
      </c>
      <c r="I274" s="15" t="s">
        <v>827</v>
      </c>
      <c r="J274" s="19"/>
      <c r="K274" s="19"/>
      <c r="L274" s="19"/>
      <c r="M274" s="19"/>
      <c r="N274" s="17"/>
      <c r="O274" s="17"/>
      <c r="P274" s="20" t="e">
        <f t="shared" si="5"/>
        <v>#DIV/0!</v>
      </c>
      <c r="Q274" s="21"/>
    </row>
    <row r="275" spans="1:17" s="22" customFormat="1" ht="20.100000000000001" customHeight="1" x14ac:dyDescent="0.3">
      <c r="A275" s="15">
        <v>271</v>
      </c>
      <c r="B275" s="15" t="s">
        <v>359</v>
      </c>
      <c r="C275" s="15" t="s">
        <v>363</v>
      </c>
      <c r="D275" s="15" t="s">
        <v>411</v>
      </c>
      <c r="E275" s="15" t="s">
        <v>465</v>
      </c>
      <c r="F275" s="15" t="s">
        <v>776</v>
      </c>
      <c r="G275" s="17">
        <v>253767376</v>
      </c>
      <c r="H275" s="18">
        <v>0.87766512999033885</v>
      </c>
      <c r="I275" s="15" t="s">
        <v>827</v>
      </c>
      <c r="J275" s="19"/>
      <c r="K275" s="19"/>
      <c r="L275" s="19"/>
      <c r="M275" s="19"/>
      <c r="N275" s="17"/>
      <c r="O275" s="17"/>
      <c r="P275" s="20" t="e">
        <f t="shared" si="5"/>
        <v>#DIV/0!</v>
      </c>
      <c r="Q275" s="21"/>
    </row>
    <row r="276" spans="1:17" s="22" customFormat="1" ht="20.100000000000001" customHeight="1" x14ac:dyDescent="0.3">
      <c r="A276" s="15">
        <v>272</v>
      </c>
      <c r="B276" s="15" t="s">
        <v>608</v>
      </c>
      <c r="C276" s="15" t="s">
        <v>363</v>
      </c>
      <c r="D276" s="15" t="s">
        <v>661</v>
      </c>
      <c r="E276" s="15" t="s">
        <v>712</v>
      </c>
      <c r="F276" s="15" t="s">
        <v>724</v>
      </c>
      <c r="G276" s="17">
        <v>118180138</v>
      </c>
      <c r="H276" s="18">
        <v>0.87759543646153337</v>
      </c>
      <c r="I276" s="15" t="s">
        <v>827</v>
      </c>
      <c r="J276" s="19"/>
      <c r="K276" s="19"/>
      <c r="L276" s="19"/>
      <c r="M276" s="19"/>
      <c r="N276" s="17"/>
      <c r="O276" s="17"/>
      <c r="P276" s="20" t="e">
        <f t="shared" si="5"/>
        <v>#DIV/0!</v>
      </c>
      <c r="Q276" s="21"/>
    </row>
    <row r="277" spans="1:17" s="22" customFormat="1" ht="20.100000000000001" customHeight="1" x14ac:dyDescent="0.3">
      <c r="A277" s="15">
        <v>273</v>
      </c>
      <c r="B277" s="15" t="s">
        <v>609</v>
      </c>
      <c r="C277" s="15" t="s">
        <v>363</v>
      </c>
      <c r="D277" s="15" t="s">
        <v>662</v>
      </c>
      <c r="E277" s="15" t="s">
        <v>713</v>
      </c>
      <c r="F277" s="15" t="s">
        <v>724</v>
      </c>
      <c r="G277" s="17">
        <v>85514560</v>
      </c>
      <c r="H277" s="18">
        <v>0.87843113149240248</v>
      </c>
      <c r="I277" s="15" t="s">
        <v>827</v>
      </c>
      <c r="J277" s="19"/>
      <c r="K277" s="19"/>
      <c r="L277" s="19"/>
      <c r="M277" s="19"/>
      <c r="N277" s="17"/>
      <c r="O277" s="17"/>
      <c r="P277" s="20" t="e">
        <f t="shared" si="5"/>
        <v>#DIV/0!</v>
      </c>
      <c r="Q277" s="21"/>
    </row>
    <row r="278" spans="1:17" s="22" customFormat="1" ht="20.100000000000001" customHeight="1" x14ac:dyDescent="0.3">
      <c r="A278" s="15">
        <v>274</v>
      </c>
      <c r="B278" s="15" t="s">
        <v>610</v>
      </c>
      <c r="C278" s="15" t="s">
        <v>363</v>
      </c>
      <c r="D278" s="15" t="s">
        <v>663</v>
      </c>
      <c r="E278" s="15" t="s">
        <v>714</v>
      </c>
      <c r="F278" s="15" t="s">
        <v>557</v>
      </c>
      <c r="G278" s="17">
        <v>78525370</v>
      </c>
      <c r="H278" s="18">
        <v>0.88293178070000611</v>
      </c>
      <c r="I278" s="15" t="s">
        <v>827</v>
      </c>
      <c r="J278" s="19"/>
      <c r="K278" s="19"/>
      <c r="L278" s="19"/>
      <c r="M278" s="19"/>
      <c r="N278" s="17"/>
      <c r="O278" s="17"/>
      <c r="P278" s="20" t="e">
        <f t="shared" si="5"/>
        <v>#DIV/0!</v>
      </c>
      <c r="Q278" s="21"/>
    </row>
    <row r="279" spans="1:17" s="22" customFormat="1" ht="20.100000000000001" customHeight="1" x14ac:dyDescent="0.3">
      <c r="A279" s="15">
        <v>275</v>
      </c>
      <c r="B279" s="19" t="s">
        <v>1172</v>
      </c>
      <c r="C279" s="19" t="s">
        <v>363</v>
      </c>
      <c r="D279" s="19" t="s">
        <v>1173</v>
      </c>
      <c r="E279" s="19" t="s">
        <v>1174</v>
      </c>
      <c r="F279" s="19" t="s">
        <v>821</v>
      </c>
      <c r="G279" s="17">
        <v>86338700</v>
      </c>
      <c r="H279" s="18">
        <v>0.87747497479203285</v>
      </c>
      <c r="I279" s="19" t="s">
        <v>1049</v>
      </c>
      <c r="J279" s="19"/>
      <c r="K279" s="19"/>
      <c r="L279" s="19"/>
      <c r="M279" s="19"/>
      <c r="N279" s="17"/>
      <c r="O279" s="17"/>
      <c r="P279" s="20" t="e">
        <f t="shared" si="5"/>
        <v>#DIV/0!</v>
      </c>
      <c r="Q279" s="21"/>
    </row>
    <row r="280" spans="1:17" s="22" customFormat="1" ht="20.100000000000001" customHeight="1" x14ac:dyDescent="0.3">
      <c r="A280" s="15">
        <v>276</v>
      </c>
      <c r="B280" s="15" t="s">
        <v>177</v>
      </c>
      <c r="C280" s="15" t="s">
        <v>145</v>
      </c>
      <c r="D280" s="15" t="s">
        <v>221</v>
      </c>
      <c r="E280" s="15" t="s">
        <v>250</v>
      </c>
      <c r="F280" s="15" t="s">
        <v>822</v>
      </c>
      <c r="G280" s="17">
        <v>158950000</v>
      </c>
      <c r="H280" s="18">
        <v>0.98933166845940368</v>
      </c>
      <c r="I280" s="15" t="s">
        <v>827</v>
      </c>
      <c r="J280" s="19"/>
      <c r="K280" s="19"/>
      <c r="L280" s="19"/>
      <c r="M280" s="19"/>
      <c r="N280" s="17"/>
      <c r="O280" s="17"/>
      <c r="P280" s="20" t="e">
        <f t="shared" si="5"/>
        <v>#DIV/0!</v>
      </c>
      <c r="Q280" s="21"/>
    </row>
    <row r="281" spans="1:17" s="22" customFormat="1" ht="20.100000000000001" customHeight="1" x14ac:dyDescent="0.3">
      <c r="A281" s="15">
        <v>277</v>
      </c>
      <c r="B281" s="15" t="s">
        <v>325</v>
      </c>
      <c r="C281" s="15" t="s">
        <v>145</v>
      </c>
      <c r="D281" s="15" t="s">
        <v>220</v>
      </c>
      <c r="E281" s="15" t="s">
        <v>249</v>
      </c>
      <c r="F281" s="15" t="s">
        <v>817</v>
      </c>
      <c r="G281" s="17">
        <v>35958916</v>
      </c>
      <c r="H281" s="18">
        <v>0.8779698420475851</v>
      </c>
      <c r="I281" s="15" t="s">
        <v>827</v>
      </c>
      <c r="J281" s="15"/>
      <c r="K281" s="15"/>
      <c r="L281" s="15"/>
      <c r="M281" s="15"/>
      <c r="N281" s="17"/>
      <c r="O281" s="17"/>
      <c r="P281" s="20" t="e">
        <f t="shared" si="5"/>
        <v>#DIV/0!</v>
      </c>
      <c r="Q281" s="21"/>
    </row>
    <row r="282" spans="1:17" s="22" customFormat="1" ht="20.100000000000001" customHeight="1" x14ac:dyDescent="0.3">
      <c r="A282" s="15">
        <v>278</v>
      </c>
      <c r="B282" s="15" t="s">
        <v>611</v>
      </c>
      <c r="C282" s="15" t="s">
        <v>145</v>
      </c>
      <c r="D282" s="15" t="s">
        <v>664</v>
      </c>
      <c r="E282" s="15" t="s">
        <v>715</v>
      </c>
      <c r="F282" s="15" t="s">
        <v>823</v>
      </c>
      <c r="G282" s="17">
        <v>30771900</v>
      </c>
      <c r="H282" s="18">
        <v>0.87778556335292124</v>
      </c>
      <c r="I282" s="15" t="s">
        <v>827</v>
      </c>
      <c r="J282" s="15"/>
      <c r="K282" s="15"/>
      <c r="L282" s="15"/>
      <c r="M282" s="15"/>
      <c r="N282" s="17"/>
      <c r="O282" s="17"/>
      <c r="P282" s="20" t="e">
        <f t="shared" si="5"/>
        <v>#DIV/0!</v>
      </c>
      <c r="Q282" s="21"/>
    </row>
    <row r="283" spans="1:17" s="22" customFormat="1" ht="20.100000000000001" customHeight="1" x14ac:dyDescent="0.3">
      <c r="A283" s="15">
        <v>279</v>
      </c>
      <c r="B283" s="15" t="s">
        <v>612</v>
      </c>
      <c r="C283" s="15" t="s">
        <v>127</v>
      </c>
      <c r="D283" s="15" t="s">
        <v>665</v>
      </c>
      <c r="E283" s="15" t="s">
        <v>716</v>
      </c>
      <c r="F283" s="15" t="s">
        <v>824</v>
      </c>
      <c r="G283" s="17">
        <v>81210958</v>
      </c>
      <c r="H283" s="18">
        <v>0.8780030314478251</v>
      </c>
      <c r="I283" s="15" t="s">
        <v>827</v>
      </c>
      <c r="J283" s="15"/>
      <c r="K283" s="15"/>
      <c r="L283" s="15"/>
      <c r="M283" s="15"/>
      <c r="N283" s="17"/>
      <c r="O283" s="17"/>
      <c r="P283" s="20" t="e">
        <f t="shared" si="5"/>
        <v>#DIV/0!</v>
      </c>
      <c r="Q283" s="21"/>
    </row>
    <row r="284" spans="1:17" s="22" customFormat="1" ht="20.100000000000001" customHeight="1" x14ac:dyDescent="0.3">
      <c r="A284" s="15">
        <v>280</v>
      </c>
      <c r="B284" s="15" t="s">
        <v>613</v>
      </c>
      <c r="C284" s="15" t="s">
        <v>127</v>
      </c>
      <c r="D284" s="15" t="s">
        <v>66</v>
      </c>
      <c r="E284" s="15" t="s">
        <v>99</v>
      </c>
      <c r="F284" s="15" t="s">
        <v>761</v>
      </c>
      <c r="G284" s="17">
        <v>1521325000</v>
      </c>
      <c r="H284" s="18">
        <v>0.86714066305515158</v>
      </c>
      <c r="I284" s="15" t="s">
        <v>827</v>
      </c>
      <c r="J284" s="15"/>
      <c r="K284" s="15"/>
      <c r="L284" s="15"/>
      <c r="M284" s="15"/>
      <c r="N284" s="17"/>
      <c r="O284" s="17"/>
      <c r="P284" s="20" t="e">
        <f t="shared" si="5"/>
        <v>#DIV/0!</v>
      </c>
      <c r="Q284" s="21"/>
    </row>
    <row r="285" spans="1:17" s="22" customFormat="1" ht="20.100000000000001" customHeight="1" x14ac:dyDescent="0.3">
      <c r="A285" s="15">
        <v>281</v>
      </c>
      <c r="B285" s="15" t="s">
        <v>178</v>
      </c>
      <c r="C285" s="15" t="s">
        <v>127</v>
      </c>
      <c r="D285" s="15" t="s">
        <v>222</v>
      </c>
      <c r="E285" s="15" t="s">
        <v>251</v>
      </c>
      <c r="F285" s="15" t="s">
        <v>824</v>
      </c>
      <c r="G285" s="17">
        <v>463505993</v>
      </c>
      <c r="H285" s="18">
        <v>0.86880853687015769</v>
      </c>
      <c r="I285" s="15" t="s">
        <v>827</v>
      </c>
      <c r="J285" s="15"/>
      <c r="K285" s="15"/>
      <c r="L285" s="15"/>
      <c r="M285" s="15"/>
      <c r="N285" s="17"/>
      <c r="O285" s="17"/>
      <c r="P285" s="20" t="e">
        <f t="shared" si="5"/>
        <v>#DIV/0!</v>
      </c>
      <c r="Q285" s="21"/>
    </row>
    <row r="286" spans="1:17" s="22" customFormat="1" ht="20.100000000000001" customHeight="1" x14ac:dyDescent="0.3">
      <c r="A286" s="15">
        <v>282</v>
      </c>
      <c r="B286" s="15" t="s">
        <v>269</v>
      </c>
      <c r="C286" s="15" t="s">
        <v>126</v>
      </c>
      <c r="D286" s="15" t="s">
        <v>289</v>
      </c>
      <c r="E286" s="15" t="s">
        <v>308</v>
      </c>
      <c r="F286" s="15" t="s">
        <v>822</v>
      </c>
      <c r="G286" s="17">
        <v>363503447</v>
      </c>
      <c r="H286" s="18">
        <v>0.86760428126264</v>
      </c>
      <c r="I286" s="15" t="s">
        <v>827</v>
      </c>
      <c r="J286" s="19"/>
      <c r="K286" s="19"/>
      <c r="L286" s="19"/>
      <c r="M286" s="19"/>
      <c r="N286" s="17"/>
      <c r="O286" s="17"/>
      <c r="P286" s="20" t="e">
        <f t="shared" si="5"/>
        <v>#DIV/0!</v>
      </c>
      <c r="Q286" s="21"/>
    </row>
    <row r="287" spans="1:17" s="22" customFormat="1" ht="20.100000000000001" customHeight="1" x14ac:dyDescent="0.3">
      <c r="A287" s="15">
        <v>283</v>
      </c>
      <c r="B287" s="15" t="s">
        <v>1175</v>
      </c>
      <c r="C287" s="15" t="s">
        <v>126</v>
      </c>
      <c r="D287" s="15" t="s">
        <v>1176</v>
      </c>
      <c r="E287" s="15" t="s">
        <v>1177</v>
      </c>
      <c r="F287" s="15" t="s">
        <v>825</v>
      </c>
      <c r="G287" s="17">
        <v>50846950</v>
      </c>
      <c r="H287" s="18">
        <v>0.87784959561077192</v>
      </c>
      <c r="I287" s="15" t="s">
        <v>1049</v>
      </c>
      <c r="J287" s="19"/>
      <c r="K287" s="19"/>
      <c r="L287" s="19"/>
      <c r="M287" s="19"/>
      <c r="N287" s="17"/>
      <c r="O287" s="17"/>
      <c r="P287" s="20" t="e">
        <f t="shared" si="5"/>
        <v>#DIV/0!</v>
      </c>
      <c r="Q287" s="21"/>
    </row>
    <row r="288" spans="1:17" s="22" customFormat="1" ht="20.100000000000001" customHeight="1" x14ac:dyDescent="0.3">
      <c r="A288" s="15">
        <v>284</v>
      </c>
      <c r="B288" s="15" t="s">
        <v>1017</v>
      </c>
      <c r="C288" s="15" t="s">
        <v>193</v>
      </c>
      <c r="D288" s="15" t="s">
        <v>223</v>
      </c>
      <c r="E288" s="15" t="s">
        <v>252</v>
      </c>
      <c r="F288" s="15" t="s">
        <v>761</v>
      </c>
      <c r="G288" s="17">
        <v>214596000000</v>
      </c>
      <c r="H288" s="18">
        <v>0.99599922026566667</v>
      </c>
      <c r="I288" s="15" t="s">
        <v>993</v>
      </c>
      <c r="J288" s="19" t="s">
        <v>998</v>
      </c>
      <c r="K288" s="19" t="s">
        <v>1005</v>
      </c>
      <c r="L288" s="19" t="s">
        <v>1013</v>
      </c>
      <c r="M288" s="19" t="s">
        <v>1011</v>
      </c>
      <c r="N288" s="17">
        <v>215464773</v>
      </c>
      <c r="O288" s="17">
        <v>270600000</v>
      </c>
      <c r="P288" s="20">
        <f t="shared" si="5"/>
        <v>1.2558897504790725</v>
      </c>
      <c r="Q288" s="21"/>
    </row>
    <row r="289" spans="1:17" s="22" customFormat="1" ht="20.100000000000001" customHeight="1" x14ac:dyDescent="0.3">
      <c r="A289" s="15">
        <v>285</v>
      </c>
      <c r="B289" s="15" t="s">
        <v>1017</v>
      </c>
      <c r="C289" s="15" t="s">
        <v>193</v>
      </c>
      <c r="D289" s="15" t="s">
        <v>223</v>
      </c>
      <c r="E289" s="15" t="s">
        <v>252</v>
      </c>
      <c r="F289" s="15" t="s">
        <v>761</v>
      </c>
      <c r="G289" s="17">
        <v>214596000000</v>
      </c>
      <c r="H289" s="18">
        <v>0.99599922026566667</v>
      </c>
      <c r="I289" s="15" t="s">
        <v>845</v>
      </c>
      <c r="J289" s="19" t="s">
        <v>999</v>
      </c>
      <c r="K289" s="19" t="s">
        <v>1006</v>
      </c>
      <c r="L289" s="19" t="s">
        <v>1014</v>
      </c>
      <c r="M289" s="19" t="s">
        <v>856</v>
      </c>
      <c r="N289" s="17">
        <v>5530800000</v>
      </c>
      <c r="O289" s="17">
        <v>4573800000</v>
      </c>
      <c r="P289" s="20">
        <f t="shared" si="5"/>
        <v>0.82696897374701672</v>
      </c>
      <c r="Q289" s="21"/>
    </row>
    <row r="290" spans="1:17" s="22" customFormat="1" ht="20.100000000000001" customHeight="1" x14ac:dyDescent="0.3">
      <c r="A290" s="15">
        <v>286</v>
      </c>
      <c r="B290" s="15" t="s">
        <v>1017</v>
      </c>
      <c r="C290" s="15" t="s">
        <v>193</v>
      </c>
      <c r="D290" s="15" t="s">
        <v>223</v>
      </c>
      <c r="E290" s="15" t="s">
        <v>252</v>
      </c>
      <c r="F290" s="15" t="s">
        <v>761</v>
      </c>
      <c r="G290" s="17">
        <v>214596000000</v>
      </c>
      <c r="H290" s="18">
        <v>0.99599922026566667</v>
      </c>
      <c r="I290" s="15" t="s">
        <v>994</v>
      </c>
      <c r="J290" s="19" t="s">
        <v>1000</v>
      </c>
      <c r="K290" s="19" t="s">
        <v>1007</v>
      </c>
      <c r="L290" s="19" t="s">
        <v>1015</v>
      </c>
      <c r="M290" s="19" t="s">
        <v>873</v>
      </c>
      <c r="N290" s="17">
        <v>816200000</v>
      </c>
      <c r="O290" s="17">
        <v>810381000</v>
      </c>
      <c r="P290" s="20">
        <f t="shared" si="5"/>
        <v>0.9928706199460916</v>
      </c>
      <c r="Q290" s="21"/>
    </row>
    <row r="291" spans="1:17" s="22" customFormat="1" ht="20.100000000000001" customHeight="1" x14ac:dyDescent="0.3">
      <c r="A291" s="15">
        <v>287</v>
      </c>
      <c r="B291" s="15" t="s">
        <v>1017</v>
      </c>
      <c r="C291" s="15" t="s">
        <v>193</v>
      </c>
      <c r="D291" s="15" t="s">
        <v>223</v>
      </c>
      <c r="E291" s="15" t="s">
        <v>252</v>
      </c>
      <c r="F291" s="15" t="s">
        <v>761</v>
      </c>
      <c r="G291" s="17">
        <v>214596000000</v>
      </c>
      <c r="H291" s="18">
        <v>0.99599922026566667</v>
      </c>
      <c r="I291" s="15" t="s">
        <v>995</v>
      </c>
      <c r="J291" s="19" t="s">
        <v>1001</v>
      </c>
      <c r="K291" s="19" t="s">
        <v>1016</v>
      </c>
      <c r="L291" s="19" t="s">
        <v>1018</v>
      </c>
      <c r="M291" s="19" t="s">
        <v>1012</v>
      </c>
      <c r="N291" s="17">
        <v>942700000</v>
      </c>
      <c r="O291" s="17">
        <v>783860000</v>
      </c>
      <c r="P291" s="20">
        <f t="shared" si="5"/>
        <v>0.83150525087514582</v>
      </c>
      <c r="Q291" s="21"/>
    </row>
    <row r="292" spans="1:17" s="22" customFormat="1" ht="20.100000000000001" customHeight="1" x14ac:dyDescent="0.3">
      <c r="A292" s="15">
        <v>288</v>
      </c>
      <c r="B292" s="15" t="s">
        <v>1017</v>
      </c>
      <c r="C292" s="15" t="s">
        <v>193</v>
      </c>
      <c r="D292" s="15" t="s">
        <v>223</v>
      </c>
      <c r="E292" s="15" t="s">
        <v>252</v>
      </c>
      <c r="F292" s="15" t="s">
        <v>761</v>
      </c>
      <c r="G292" s="17">
        <v>214596000000</v>
      </c>
      <c r="H292" s="18">
        <v>0.99599922026566667</v>
      </c>
      <c r="I292" s="15" t="s">
        <v>883</v>
      </c>
      <c r="J292" s="19" t="s">
        <v>1002</v>
      </c>
      <c r="K292" s="19" t="s">
        <v>1008</v>
      </c>
      <c r="L292" s="19" t="s">
        <v>1019</v>
      </c>
      <c r="M292" s="19" t="s">
        <v>894</v>
      </c>
      <c r="N292" s="17">
        <v>288200000</v>
      </c>
      <c r="O292" s="17">
        <v>239800000</v>
      </c>
      <c r="P292" s="20">
        <f t="shared" si="5"/>
        <v>0.83206106870229013</v>
      </c>
      <c r="Q292" s="21"/>
    </row>
    <row r="293" spans="1:17" s="22" customFormat="1" ht="20.100000000000001" customHeight="1" x14ac:dyDescent="0.3">
      <c r="A293" s="15">
        <v>289</v>
      </c>
      <c r="B293" s="15" t="s">
        <v>1017</v>
      </c>
      <c r="C293" s="15" t="s">
        <v>193</v>
      </c>
      <c r="D293" s="15" t="s">
        <v>223</v>
      </c>
      <c r="E293" s="15" t="s">
        <v>252</v>
      </c>
      <c r="F293" s="15" t="s">
        <v>761</v>
      </c>
      <c r="G293" s="17">
        <v>214596000000</v>
      </c>
      <c r="H293" s="18">
        <v>0.99599922026566667</v>
      </c>
      <c r="I293" s="15" t="s">
        <v>996</v>
      </c>
      <c r="J293" s="19" t="s">
        <v>1003</v>
      </c>
      <c r="K293" s="19" t="s">
        <v>1009</v>
      </c>
      <c r="L293" s="19" t="s">
        <v>878</v>
      </c>
      <c r="M293" s="19" t="s">
        <v>856</v>
      </c>
      <c r="N293" s="17">
        <v>35653200000</v>
      </c>
      <c r="O293" s="17">
        <v>30045400000</v>
      </c>
      <c r="P293" s="20">
        <f t="shared" si="5"/>
        <v>0.84271257558928792</v>
      </c>
      <c r="Q293" s="21"/>
    </row>
    <row r="294" spans="1:17" s="22" customFormat="1" ht="20.100000000000001" customHeight="1" x14ac:dyDescent="0.3">
      <c r="A294" s="15">
        <v>290</v>
      </c>
      <c r="B294" s="15" t="s">
        <v>1017</v>
      </c>
      <c r="C294" s="15" t="s">
        <v>193</v>
      </c>
      <c r="D294" s="15" t="s">
        <v>223</v>
      </c>
      <c r="E294" s="15" t="s">
        <v>252</v>
      </c>
      <c r="F294" s="15" t="s">
        <v>761</v>
      </c>
      <c r="G294" s="17">
        <v>214596000000</v>
      </c>
      <c r="H294" s="18">
        <v>0.99599922026566667</v>
      </c>
      <c r="I294" s="15" t="s">
        <v>845</v>
      </c>
      <c r="J294" s="19" t="s">
        <v>999</v>
      </c>
      <c r="K294" s="19" t="s">
        <v>1006</v>
      </c>
      <c r="L294" s="19" t="s">
        <v>1014</v>
      </c>
      <c r="M294" s="19" t="s">
        <v>856</v>
      </c>
      <c r="N294" s="17">
        <v>191400000</v>
      </c>
      <c r="O294" s="17">
        <v>179300000</v>
      </c>
      <c r="P294" s="20">
        <f t="shared" si="5"/>
        <v>0.93678160919540232</v>
      </c>
      <c r="Q294" s="21"/>
    </row>
    <row r="295" spans="1:17" s="22" customFormat="1" ht="20.100000000000001" customHeight="1" x14ac:dyDescent="0.3">
      <c r="A295" s="15">
        <v>291</v>
      </c>
      <c r="B295" s="15" t="s">
        <v>1017</v>
      </c>
      <c r="C295" s="15" t="s">
        <v>193</v>
      </c>
      <c r="D295" s="15" t="s">
        <v>223</v>
      </c>
      <c r="E295" s="15" t="s">
        <v>252</v>
      </c>
      <c r="F295" s="15" t="s">
        <v>761</v>
      </c>
      <c r="G295" s="17">
        <v>214596000000</v>
      </c>
      <c r="H295" s="18">
        <v>0.99599922026566667</v>
      </c>
      <c r="I295" s="15" t="s">
        <v>997</v>
      </c>
      <c r="J295" s="19" t="s">
        <v>1004</v>
      </c>
      <c r="K295" s="19" t="s">
        <v>1010</v>
      </c>
      <c r="L295" s="19" t="s">
        <v>878</v>
      </c>
      <c r="M295" s="19" t="s">
        <v>856</v>
      </c>
      <c r="N295" s="17">
        <v>44745800000</v>
      </c>
      <c r="O295" s="17">
        <v>36960000000</v>
      </c>
      <c r="P295" s="20">
        <f t="shared" si="5"/>
        <v>0.82599931166724028</v>
      </c>
      <c r="Q295" s="21"/>
    </row>
    <row r="296" spans="1:17" s="22" customFormat="1" ht="20.100000000000001" customHeight="1" x14ac:dyDescent="0.3">
      <c r="A296" s="15">
        <v>292</v>
      </c>
      <c r="B296" s="15" t="s">
        <v>1017</v>
      </c>
      <c r="C296" s="15" t="s">
        <v>193</v>
      </c>
      <c r="D296" s="15" t="s">
        <v>223</v>
      </c>
      <c r="E296" s="15" t="s">
        <v>252</v>
      </c>
      <c r="F296" s="15" t="s">
        <v>761</v>
      </c>
      <c r="G296" s="17">
        <v>214596000000</v>
      </c>
      <c r="H296" s="18">
        <v>0.99599922026566667</v>
      </c>
      <c r="I296" s="15" t="s">
        <v>1494</v>
      </c>
      <c r="J296" s="19" t="s">
        <v>1495</v>
      </c>
      <c r="K296" s="19" t="s">
        <v>1496</v>
      </c>
      <c r="L296" s="19" t="s">
        <v>1497</v>
      </c>
      <c r="M296" s="19" t="s">
        <v>904</v>
      </c>
      <c r="N296" s="17">
        <v>559900000</v>
      </c>
      <c r="O296" s="17">
        <v>477400000</v>
      </c>
      <c r="P296" s="20">
        <f t="shared" si="5"/>
        <v>0.8526522593320236</v>
      </c>
      <c r="Q296" s="21"/>
    </row>
    <row r="297" spans="1:17" s="22" customFormat="1" ht="20.100000000000001" customHeight="1" x14ac:dyDescent="0.3">
      <c r="A297" s="15">
        <v>293</v>
      </c>
      <c r="B297" s="19" t="s">
        <v>493</v>
      </c>
      <c r="C297" s="19" t="s">
        <v>139</v>
      </c>
      <c r="D297" s="19" t="s">
        <v>71</v>
      </c>
      <c r="E297" s="19" t="s">
        <v>96</v>
      </c>
      <c r="F297" s="19" t="s">
        <v>824</v>
      </c>
      <c r="G297" s="17">
        <v>286680070</v>
      </c>
      <c r="H297" s="18">
        <v>0.87807754457479104</v>
      </c>
      <c r="I297" s="15" t="s">
        <v>827</v>
      </c>
      <c r="J297" s="19"/>
      <c r="K297" s="19"/>
      <c r="L297" s="19"/>
      <c r="M297" s="19"/>
      <c r="N297" s="17"/>
      <c r="O297" s="17"/>
      <c r="P297" s="20" t="e">
        <f t="shared" si="5"/>
        <v>#DIV/0!</v>
      </c>
      <c r="Q297" s="21"/>
    </row>
    <row r="298" spans="1:17" s="22" customFormat="1" ht="20.100000000000001" customHeight="1" x14ac:dyDescent="0.3">
      <c r="A298" s="15">
        <v>294</v>
      </c>
      <c r="B298" s="19" t="s">
        <v>614</v>
      </c>
      <c r="C298" s="19" t="s">
        <v>139</v>
      </c>
      <c r="D298" s="19" t="s">
        <v>666</v>
      </c>
      <c r="E298" s="19" t="s">
        <v>717</v>
      </c>
      <c r="F298" s="19" t="s">
        <v>824</v>
      </c>
      <c r="G298" s="17">
        <v>250276922</v>
      </c>
      <c r="H298" s="18">
        <v>0.87787619312157028</v>
      </c>
      <c r="I298" s="15" t="s">
        <v>827</v>
      </c>
      <c r="J298" s="19"/>
      <c r="K298" s="19"/>
      <c r="L298" s="19"/>
      <c r="M298" s="19"/>
      <c r="N298" s="17"/>
      <c r="O298" s="17"/>
      <c r="P298" s="20" t="e">
        <f t="shared" si="5"/>
        <v>#DIV/0!</v>
      </c>
      <c r="Q298" s="21"/>
    </row>
    <row r="299" spans="1:17" s="22" customFormat="1" ht="20.100000000000001" customHeight="1" x14ac:dyDescent="0.3">
      <c r="A299" s="15">
        <v>295</v>
      </c>
      <c r="B299" s="19" t="s">
        <v>615</v>
      </c>
      <c r="C299" s="19" t="s">
        <v>139</v>
      </c>
      <c r="D299" s="19" t="s">
        <v>667</v>
      </c>
      <c r="E299" s="19" t="s">
        <v>718</v>
      </c>
      <c r="F299" s="19" t="s">
        <v>824</v>
      </c>
      <c r="G299" s="17">
        <v>85792541</v>
      </c>
      <c r="H299" s="18">
        <v>0.8775072205536032</v>
      </c>
      <c r="I299" s="15" t="s">
        <v>827</v>
      </c>
      <c r="J299" s="19"/>
      <c r="K299" s="19"/>
      <c r="L299" s="19"/>
      <c r="M299" s="19"/>
      <c r="N299" s="17"/>
      <c r="O299" s="17"/>
      <c r="P299" s="20" t="e">
        <f t="shared" si="5"/>
        <v>#DIV/0!</v>
      </c>
      <c r="Q299" s="21"/>
    </row>
    <row r="300" spans="1:17" s="22" customFormat="1" ht="20.100000000000001" customHeight="1" x14ac:dyDescent="0.3">
      <c r="A300" s="15">
        <v>296</v>
      </c>
      <c r="B300" s="19" t="s">
        <v>616</v>
      </c>
      <c r="C300" s="19" t="s">
        <v>139</v>
      </c>
      <c r="D300" s="19" t="s">
        <v>668</v>
      </c>
      <c r="E300" s="19" t="s">
        <v>719</v>
      </c>
      <c r="F300" s="19" t="s">
        <v>826</v>
      </c>
      <c r="G300" s="17">
        <v>747970841</v>
      </c>
      <c r="H300" s="18">
        <v>0.86747338658963158</v>
      </c>
      <c r="I300" s="15" t="s">
        <v>827</v>
      </c>
      <c r="J300" s="19"/>
      <c r="K300" s="19"/>
      <c r="L300" s="19"/>
      <c r="M300" s="19"/>
      <c r="N300" s="17"/>
      <c r="O300" s="17"/>
      <c r="P300" s="20" t="e">
        <f t="shared" si="5"/>
        <v>#DIV/0!</v>
      </c>
      <c r="Q300" s="21"/>
    </row>
    <row r="301" spans="1:17" s="22" customFormat="1" ht="20.100000000000001" customHeight="1" x14ac:dyDescent="0.3">
      <c r="A301" s="15">
        <v>297</v>
      </c>
      <c r="B301" s="19" t="s">
        <v>1178</v>
      </c>
      <c r="C301" s="19" t="s">
        <v>139</v>
      </c>
      <c r="D301" s="19" t="s">
        <v>1179</v>
      </c>
      <c r="E301" s="19" t="s">
        <v>1180</v>
      </c>
      <c r="F301" s="19" t="s">
        <v>562</v>
      </c>
      <c r="G301" s="17">
        <v>45016600</v>
      </c>
      <c r="H301" s="18">
        <v>0.88020675901636292</v>
      </c>
      <c r="I301" s="19" t="s">
        <v>1049</v>
      </c>
      <c r="J301" s="19"/>
      <c r="K301" s="19"/>
      <c r="L301" s="19"/>
      <c r="M301" s="19"/>
      <c r="N301" s="17"/>
      <c r="O301" s="17"/>
      <c r="P301" s="20" t="e">
        <f t="shared" si="5"/>
        <v>#DIV/0!</v>
      </c>
      <c r="Q301" s="21"/>
    </row>
    <row r="302" spans="1:17" s="22" customFormat="1" ht="20.100000000000001" customHeight="1" x14ac:dyDescent="0.3">
      <c r="A302" s="15">
        <v>298</v>
      </c>
      <c r="B302" s="19" t="s">
        <v>1181</v>
      </c>
      <c r="C302" s="19" t="s">
        <v>139</v>
      </c>
      <c r="D302" s="19" t="s">
        <v>1182</v>
      </c>
      <c r="E302" s="19" t="s">
        <v>1183</v>
      </c>
      <c r="F302" s="19" t="s">
        <v>562</v>
      </c>
      <c r="G302" s="17">
        <v>34714509</v>
      </c>
      <c r="H302" s="18">
        <v>0.88121695104116304</v>
      </c>
      <c r="I302" s="19" t="s">
        <v>1049</v>
      </c>
      <c r="J302" s="19"/>
      <c r="K302" s="19"/>
      <c r="L302" s="19"/>
      <c r="M302" s="19"/>
      <c r="N302" s="17"/>
      <c r="O302" s="17"/>
      <c r="P302" s="20" t="e">
        <f t="shared" si="5"/>
        <v>#DIV/0!</v>
      </c>
      <c r="Q302" s="21"/>
    </row>
    <row r="303" spans="1:17" s="22" customFormat="1" ht="20.100000000000001" customHeight="1" x14ac:dyDescent="0.3">
      <c r="A303" s="15">
        <v>299</v>
      </c>
      <c r="B303" s="19" t="s">
        <v>1184</v>
      </c>
      <c r="C303" s="19" t="s">
        <v>139</v>
      </c>
      <c r="D303" s="19" t="s">
        <v>1185</v>
      </c>
      <c r="E303" s="19" t="s">
        <v>1186</v>
      </c>
      <c r="F303" s="19" t="s">
        <v>562</v>
      </c>
      <c r="G303" s="17">
        <v>61391310</v>
      </c>
      <c r="H303" s="18">
        <v>0.87805537154465618</v>
      </c>
      <c r="I303" s="19" t="s">
        <v>1049</v>
      </c>
      <c r="J303" s="19"/>
      <c r="K303" s="19"/>
      <c r="L303" s="19"/>
      <c r="M303" s="19"/>
      <c r="N303" s="17"/>
      <c r="O303" s="17"/>
      <c r="P303" s="20" t="e">
        <f t="shared" si="5"/>
        <v>#DIV/0!</v>
      </c>
      <c r="Q303" s="21"/>
    </row>
    <row r="304" spans="1:17" s="22" customFormat="1" ht="20.100000000000001" customHeight="1" x14ac:dyDescent="0.3">
      <c r="A304" s="15">
        <v>300</v>
      </c>
      <c r="B304" s="15" t="s">
        <v>605</v>
      </c>
      <c r="C304" s="15" t="s">
        <v>621</v>
      </c>
      <c r="D304" s="15" t="s">
        <v>659</v>
      </c>
      <c r="E304" s="15" t="s">
        <v>709</v>
      </c>
      <c r="F304" s="15" t="s">
        <v>820</v>
      </c>
      <c r="G304" s="17">
        <v>44322000</v>
      </c>
      <c r="H304" s="18">
        <v>0.89515749122832711</v>
      </c>
      <c r="I304" s="19" t="s">
        <v>1049</v>
      </c>
      <c r="J304" s="15"/>
      <c r="K304" s="15"/>
      <c r="L304" s="15"/>
      <c r="M304" s="15"/>
      <c r="N304" s="17"/>
      <c r="O304" s="17"/>
      <c r="P304" s="20" t="e">
        <v>#DIV/0!</v>
      </c>
      <c r="Q304" s="21"/>
    </row>
    <row r="305" spans="1:17" s="22" customFormat="1" ht="20.100000000000001" customHeight="1" x14ac:dyDescent="0.3">
      <c r="A305" s="15">
        <v>301</v>
      </c>
      <c r="B305" s="15" t="s">
        <v>617</v>
      </c>
      <c r="C305" s="15" t="s">
        <v>621</v>
      </c>
      <c r="D305" s="15" t="s">
        <v>654</v>
      </c>
      <c r="E305" s="15" t="s">
        <v>704</v>
      </c>
      <c r="F305" s="15" t="s">
        <v>788</v>
      </c>
      <c r="G305" s="17">
        <v>8365369000</v>
      </c>
      <c r="H305" s="18">
        <v>0.84990668526147684</v>
      </c>
      <c r="I305" s="19" t="s">
        <v>1194</v>
      </c>
      <c r="J305" s="15" t="s">
        <v>1498</v>
      </c>
      <c r="K305" s="15" t="s">
        <v>1499</v>
      </c>
      <c r="L305" s="15" t="s">
        <v>1427</v>
      </c>
      <c r="M305" s="15" t="s">
        <v>896</v>
      </c>
      <c r="N305" s="17">
        <v>6284232105</v>
      </c>
      <c r="O305" s="17">
        <v>5159990000</v>
      </c>
      <c r="P305" s="20">
        <f t="shared" si="5"/>
        <v>0.82110111685634501</v>
      </c>
      <c r="Q305" s="21"/>
    </row>
    <row r="306" spans="1:17" s="10" customFormat="1" ht="20.100000000000001" customHeight="1" x14ac:dyDescent="0.3">
      <c r="A306" s="15">
        <v>302</v>
      </c>
      <c r="B306" s="39" t="s">
        <v>1220</v>
      </c>
      <c r="C306" s="39" t="s">
        <v>119</v>
      </c>
      <c r="D306" s="39" t="s">
        <v>1292</v>
      </c>
      <c r="E306" s="39" t="s">
        <v>1346</v>
      </c>
      <c r="F306" s="39" t="s">
        <v>1404</v>
      </c>
      <c r="G306" s="40">
        <v>31557000</v>
      </c>
      <c r="H306" s="41">
        <v>0.87773526334032714</v>
      </c>
      <c r="I306" s="19" t="s">
        <v>1049</v>
      </c>
      <c r="J306" s="15"/>
      <c r="K306" s="15"/>
      <c r="L306" s="15"/>
      <c r="M306" s="15"/>
      <c r="N306" s="17"/>
      <c r="O306" s="17"/>
      <c r="P306" s="20" t="e">
        <f t="shared" si="5"/>
        <v>#DIV/0!</v>
      </c>
      <c r="Q306" s="21"/>
    </row>
    <row r="307" spans="1:17" s="10" customFormat="1" ht="20.100000000000001" customHeight="1" x14ac:dyDescent="0.3">
      <c r="A307" s="15">
        <v>303</v>
      </c>
      <c r="B307" s="39" t="s">
        <v>1221</v>
      </c>
      <c r="C307" s="39" t="s">
        <v>185</v>
      </c>
      <c r="D307" s="39" t="s">
        <v>1293</v>
      </c>
      <c r="E307" s="39" t="s">
        <v>1347</v>
      </c>
      <c r="F307" s="39" t="s">
        <v>1405</v>
      </c>
      <c r="G307" s="40">
        <v>984568830</v>
      </c>
      <c r="H307" s="41">
        <v>0.86750539019326345</v>
      </c>
      <c r="I307" s="19" t="s">
        <v>1049</v>
      </c>
      <c r="J307" s="15"/>
      <c r="K307" s="15"/>
      <c r="L307" s="15"/>
      <c r="M307" s="15"/>
      <c r="N307" s="17"/>
      <c r="O307" s="17"/>
      <c r="P307" s="20" t="e">
        <f t="shared" si="5"/>
        <v>#DIV/0!</v>
      </c>
      <c r="Q307" s="21"/>
    </row>
    <row r="308" spans="1:17" s="10" customFormat="1" ht="20.100000000000001" customHeight="1" x14ac:dyDescent="0.3">
      <c r="A308" s="15">
        <v>304</v>
      </c>
      <c r="B308" s="39" t="s">
        <v>1222</v>
      </c>
      <c r="C308" s="39" t="s">
        <v>30</v>
      </c>
      <c r="D308" s="39" t="s">
        <v>1294</v>
      </c>
      <c r="E308" s="39" t="s">
        <v>1348</v>
      </c>
      <c r="F308" s="39" t="s">
        <v>1406</v>
      </c>
      <c r="G308" s="40">
        <v>82402000</v>
      </c>
      <c r="H308" s="41">
        <v>0.87776763457622176</v>
      </c>
      <c r="I308" s="19" t="s">
        <v>1049</v>
      </c>
      <c r="J308" s="15"/>
      <c r="K308" s="15"/>
      <c r="L308" s="15"/>
      <c r="M308" s="15"/>
      <c r="N308" s="17"/>
      <c r="O308" s="17"/>
      <c r="P308" s="20" t="e">
        <f t="shared" si="5"/>
        <v>#DIV/0!</v>
      </c>
      <c r="Q308" s="21"/>
    </row>
    <row r="309" spans="1:17" s="10" customFormat="1" ht="20.100000000000001" customHeight="1" x14ac:dyDescent="0.3">
      <c r="A309" s="15">
        <v>305</v>
      </c>
      <c r="B309" s="39" t="s">
        <v>1223</v>
      </c>
      <c r="C309" s="39" t="s">
        <v>1282</v>
      </c>
      <c r="D309" s="39" t="s">
        <v>1295</v>
      </c>
      <c r="E309" s="39" t="s">
        <v>1349</v>
      </c>
      <c r="F309" s="39" t="s">
        <v>1407</v>
      </c>
      <c r="G309" s="40">
        <v>204754079</v>
      </c>
      <c r="H309" s="41">
        <v>0.87747599561703582</v>
      </c>
      <c r="I309" s="19" t="s">
        <v>1049</v>
      </c>
      <c r="J309" s="15"/>
      <c r="K309" s="15"/>
      <c r="L309" s="15"/>
      <c r="M309" s="15"/>
      <c r="N309" s="17"/>
      <c r="O309" s="17"/>
      <c r="P309" s="20" t="e">
        <f t="shared" si="5"/>
        <v>#DIV/0!</v>
      </c>
      <c r="Q309" s="21"/>
    </row>
    <row r="310" spans="1:17" s="10" customFormat="1" ht="20.100000000000001" customHeight="1" x14ac:dyDescent="0.3">
      <c r="A310" s="15">
        <v>306</v>
      </c>
      <c r="B310" s="39" t="s">
        <v>1224</v>
      </c>
      <c r="C310" s="39" t="s">
        <v>360</v>
      </c>
      <c r="D310" s="39" t="s">
        <v>1296</v>
      </c>
      <c r="E310" s="39" t="s">
        <v>1350</v>
      </c>
      <c r="F310" s="39" t="s">
        <v>1408</v>
      </c>
      <c r="G310" s="40">
        <v>193937508</v>
      </c>
      <c r="H310" s="41">
        <v>0.87759219852594295</v>
      </c>
      <c r="I310" s="19" t="s">
        <v>1049</v>
      </c>
      <c r="J310" s="15"/>
      <c r="K310" s="15"/>
      <c r="L310" s="15"/>
      <c r="M310" s="15"/>
      <c r="N310" s="17"/>
      <c r="O310" s="17"/>
      <c r="P310" s="20" t="e">
        <f t="shared" si="5"/>
        <v>#DIV/0!</v>
      </c>
      <c r="Q310" s="21"/>
    </row>
    <row r="311" spans="1:17" s="10" customFormat="1" ht="20.100000000000001" customHeight="1" x14ac:dyDescent="0.3">
      <c r="A311" s="15">
        <v>307</v>
      </c>
      <c r="B311" s="39" t="s">
        <v>1225</v>
      </c>
      <c r="C311" s="39" t="s">
        <v>181</v>
      </c>
      <c r="D311" s="39" t="s">
        <v>1345</v>
      </c>
      <c r="E311" s="39" t="s">
        <v>1351</v>
      </c>
      <c r="F311" s="39" t="s">
        <v>1409</v>
      </c>
      <c r="G311" s="40">
        <v>10367000</v>
      </c>
      <c r="H311" s="41">
        <v>0.89675873660733174</v>
      </c>
      <c r="I311" s="19" t="s">
        <v>1049</v>
      </c>
      <c r="J311" s="15"/>
      <c r="K311" s="15"/>
      <c r="L311" s="15"/>
      <c r="M311" s="15"/>
      <c r="N311" s="17"/>
      <c r="O311" s="17"/>
      <c r="P311" s="20" t="e">
        <f t="shared" si="5"/>
        <v>#DIV/0!</v>
      </c>
      <c r="Q311" s="21"/>
    </row>
    <row r="312" spans="1:17" s="10" customFormat="1" ht="20.100000000000001" customHeight="1" x14ac:dyDescent="0.3">
      <c r="A312" s="15">
        <v>308</v>
      </c>
      <c r="B312" s="39" t="s">
        <v>1226</v>
      </c>
      <c r="C312" s="39" t="s">
        <v>1283</v>
      </c>
      <c r="D312" s="39" t="s">
        <v>1297</v>
      </c>
      <c r="E312" s="39" t="s">
        <v>1352</v>
      </c>
      <c r="F312" s="39" t="s">
        <v>1410</v>
      </c>
      <c r="G312" s="40">
        <v>84866200</v>
      </c>
      <c r="H312" s="41">
        <v>0.87810551907149614</v>
      </c>
      <c r="I312" s="19" t="s">
        <v>1049</v>
      </c>
      <c r="J312" s="15"/>
      <c r="K312" s="15"/>
      <c r="L312" s="15"/>
      <c r="M312" s="15"/>
      <c r="N312" s="17"/>
      <c r="O312" s="17"/>
      <c r="P312" s="20" t="e">
        <f t="shared" si="5"/>
        <v>#DIV/0!</v>
      </c>
      <c r="Q312" s="21"/>
    </row>
    <row r="313" spans="1:17" s="10" customFormat="1" ht="20.100000000000001" customHeight="1" x14ac:dyDescent="0.3">
      <c r="A313" s="15">
        <v>309</v>
      </c>
      <c r="B313" s="39" t="s">
        <v>1227</v>
      </c>
      <c r="C313" s="39" t="s">
        <v>145</v>
      </c>
      <c r="D313" s="39" t="s">
        <v>1298</v>
      </c>
      <c r="E313" s="39" t="s">
        <v>1353</v>
      </c>
      <c r="F313" s="39" t="s">
        <v>1411</v>
      </c>
      <c r="G313" s="40">
        <v>121999659</v>
      </c>
      <c r="H313" s="41">
        <v>0.88406580128846723</v>
      </c>
      <c r="I313" s="19" t="s">
        <v>1049</v>
      </c>
      <c r="J313" s="15"/>
      <c r="K313" s="15"/>
      <c r="L313" s="15"/>
      <c r="M313" s="15"/>
      <c r="N313" s="17"/>
      <c r="O313" s="17"/>
      <c r="P313" s="20" t="e">
        <f t="shared" si="5"/>
        <v>#DIV/0!</v>
      </c>
      <c r="Q313" s="21"/>
    </row>
    <row r="314" spans="1:17" s="10" customFormat="1" ht="20.100000000000001" customHeight="1" x14ac:dyDescent="0.3">
      <c r="A314" s="15">
        <v>310</v>
      </c>
      <c r="B314" s="39" t="s">
        <v>1228</v>
      </c>
      <c r="C314" s="39" t="s">
        <v>362</v>
      </c>
      <c r="D314" s="39" t="s">
        <v>1299</v>
      </c>
      <c r="E314" s="39" t="s">
        <v>1354</v>
      </c>
      <c r="F314" s="39" t="s">
        <v>1412</v>
      </c>
      <c r="G314" s="40">
        <v>345815831</v>
      </c>
      <c r="H314" s="41">
        <v>0.86745936983617367</v>
      </c>
      <c r="I314" s="19" t="s">
        <v>1049</v>
      </c>
      <c r="J314" s="15"/>
      <c r="K314" s="15"/>
      <c r="L314" s="15"/>
      <c r="M314" s="15"/>
      <c r="N314" s="17"/>
      <c r="O314" s="17"/>
      <c r="P314" s="20" t="e">
        <f t="shared" si="5"/>
        <v>#DIV/0!</v>
      </c>
      <c r="Q314" s="21"/>
    </row>
    <row r="315" spans="1:17" s="10" customFormat="1" ht="20.100000000000001" customHeight="1" x14ac:dyDescent="0.3">
      <c r="A315" s="15">
        <v>311</v>
      </c>
      <c r="B315" s="39" t="s">
        <v>1229</v>
      </c>
      <c r="C315" s="39" t="s">
        <v>1053</v>
      </c>
      <c r="D315" s="39" t="s">
        <v>1287</v>
      </c>
      <c r="E315" s="39" t="s">
        <v>1355</v>
      </c>
      <c r="F315" s="39" t="s">
        <v>1413</v>
      </c>
      <c r="G315" s="40">
        <v>13559675</v>
      </c>
      <c r="H315" s="41">
        <v>0.87746281112173241</v>
      </c>
      <c r="I315" s="19" t="s">
        <v>1049</v>
      </c>
      <c r="J315" s="15"/>
      <c r="K315" s="15"/>
      <c r="L315" s="15"/>
      <c r="M315" s="15"/>
      <c r="N315" s="17"/>
      <c r="O315" s="17"/>
      <c r="P315" s="20" t="e">
        <f t="shared" si="5"/>
        <v>#DIV/0!</v>
      </c>
      <c r="Q315" s="21"/>
    </row>
    <row r="316" spans="1:17" s="10" customFormat="1" ht="20.100000000000001" customHeight="1" x14ac:dyDescent="0.3">
      <c r="A316" s="15">
        <v>312</v>
      </c>
      <c r="B316" s="39" t="s">
        <v>1230</v>
      </c>
      <c r="C316" s="39" t="s">
        <v>362</v>
      </c>
      <c r="D316" s="39" t="s">
        <v>1288</v>
      </c>
      <c r="E316" s="39" t="s">
        <v>1356</v>
      </c>
      <c r="F316" s="39" t="s">
        <v>1414</v>
      </c>
      <c r="G316" s="40">
        <v>172442078</v>
      </c>
      <c r="H316" s="41">
        <v>0.87773301051770458</v>
      </c>
      <c r="I316" s="19" t="s">
        <v>1049</v>
      </c>
      <c r="J316" s="15"/>
      <c r="K316" s="15"/>
      <c r="L316" s="15"/>
      <c r="M316" s="15"/>
      <c r="N316" s="17"/>
      <c r="O316" s="17"/>
      <c r="P316" s="20" t="e">
        <f t="shared" si="5"/>
        <v>#DIV/0!</v>
      </c>
      <c r="Q316" s="21"/>
    </row>
    <row r="317" spans="1:17" s="10" customFormat="1" ht="20.100000000000001" customHeight="1" x14ac:dyDescent="0.3">
      <c r="A317" s="15">
        <v>313</v>
      </c>
      <c r="B317" s="39" t="s">
        <v>1231</v>
      </c>
      <c r="C317" s="39" t="s">
        <v>141</v>
      </c>
      <c r="D317" s="39" t="s">
        <v>1300</v>
      </c>
      <c r="E317" s="39" t="s">
        <v>1357</v>
      </c>
      <c r="F317" s="39" t="s">
        <v>1415</v>
      </c>
      <c r="G317" s="40">
        <v>122140438</v>
      </c>
      <c r="H317" s="41">
        <v>0.87747071976414959</v>
      </c>
      <c r="I317" s="19" t="s">
        <v>1049</v>
      </c>
      <c r="J317" s="15"/>
      <c r="K317" s="15"/>
      <c r="L317" s="15"/>
      <c r="M317" s="15"/>
      <c r="N317" s="17"/>
      <c r="O317" s="17"/>
      <c r="P317" s="20" t="e">
        <f t="shared" si="5"/>
        <v>#DIV/0!</v>
      </c>
      <c r="Q317" s="21"/>
    </row>
    <row r="318" spans="1:17" s="10" customFormat="1" ht="20.100000000000001" customHeight="1" x14ac:dyDescent="0.3">
      <c r="A318" s="15">
        <v>314</v>
      </c>
      <c r="B318" s="39" t="s">
        <v>1232</v>
      </c>
      <c r="C318" s="39" t="s">
        <v>151</v>
      </c>
      <c r="D318" s="39" t="s">
        <v>1301</v>
      </c>
      <c r="E318" s="39" t="s">
        <v>1358</v>
      </c>
      <c r="F318" s="39" t="s">
        <v>1416</v>
      </c>
      <c r="G318" s="40">
        <v>17349200</v>
      </c>
      <c r="H318" s="41">
        <v>0.94158996560731556</v>
      </c>
      <c r="I318" s="19" t="s">
        <v>1049</v>
      </c>
      <c r="J318" s="15"/>
      <c r="K318" s="15"/>
      <c r="L318" s="15"/>
      <c r="M318" s="15"/>
      <c r="N318" s="17"/>
      <c r="O318" s="17"/>
      <c r="P318" s="20" t="e">
        <f t="shared" si="5"/>
        <v>#DIV/0!</v>
      </c>
      <c r="Q318" s="21"/>
    </row>
    <row r="319" spans="1:17" s="10" customFormat="1" ht="20.100000000000001" customHeight="1" x14ac:dyDescent="0.3">
      <c r="A319" s="15">
        <v>315</v>
      </c>
      <c r="B319" s="39" t="s">
        <v>1233</v>
      </c>
      <c r="C319" s="39" t="s">
        <v>129</v>
      </c>
      <c r="D319" s="39" t="s">
        <v>1302</v>
      </c>
      <c r="E319" s="39" t="s">
        <v>1359</v>
      </c>
      <c r="F319" s="39" t="s">
        <v>1417</v>
      </c>
      <c r="G319" s="40">
        <v>20000000</v>
      </c>
      <c r="H319" s="41">
        <v>0.90587538089795083</v>
      </c>
      <c r="I319" s="19" t="s">
        <v>1049</v>
      </c>
      <c r="J319" s="15"/>
      <c r="K319" s="15"/>
      <c r="L319" s="15"/>
      <c r="M319" s="15"/>
      <c r="N319" s="17"/>
      <c r="O319" s="17"/>
      <c r="P319" s="20" t="e">
        <f t="shared" si="5"/>
        <v>#DIV/0!</v>
      </c>
      <c r="Q319" s="21"/>
    </row>
    <row r="320" spans="1:17" s="10" customFormat="1" ht="20.100000000000001" customHeight="1" x14ac:dyDescent="0.3">
      <c r="A320" s="15">
        <v>316</v>
      </c>
      <c r="B320" s="39" t="s">
        <v>1234</v>
      </c>
      <c r="C320" s="39" t="s">
        <v>1286</v>
      </c>
      <c r="D320" s="39" t="s">
        <v>66</v>
      </c>
      <c r="E320" s="39" t="s">
        <v>99</v>
      </c>
      <c r="F320" s="39" t="s">
        <v>1418</v>
      </c>
      <c r="G320" s="40">
        <v>58351000000</v>
      </c>
      <c r="H320" s="41">
        <v>0.98899999999999999</v>
      </c>
      <c r="I320" s="19" t="s">
        <v>1049</v>
      </c>
      <c r="J320" s="15"/>
      <c r="K320" s="15"/>
      <c r="L320" s="15"/>
      <c r="M320" s="15"/>
      <c r="N320" s="17"/>
      <c r="O320" s="17"/>
      <c r="P320" s="20" t="e">
        <f t="shared" si="5"/>
        <v>#DIV/0!</v>
      </c>
      <c r="Q320" s="21"/>
    </row>
    <row r="321" spans="1:17" s="10" customFormat="1" ht="20.100000000000001" customHeight="1" x14ac:dyDescent="0.3">
      <c r="A321" s="15">
        <v>317</v>
      </c>
      <c r="B321" s="39" t="s">
        <v>1235</v>
      </c>
      <c r="C321" s="39" t="s">
        <v>123</v>
      </c>
      <c r="D321" s="39" t="s">
        <v>1303</v>
      </c>
      <c r="E321" s="39" t="s">
        <v>1360</v>
      </c>
      <c r="F321" s="39" t="s">
        <v>1419</v>
      </c>
      <c r="G321" s="40">
        <v>16500000</v>
      </c>
      <c r="H321" s="41">
        <v>0.94064796392472538</v>
      </c>
      <c r="I321" s="19" t="s">
        <v>1049</v>
      </c>
      <c r="J321" s="15"/>
      <c r="K321" s="15"/>
      <c r="L321" s="15"/>
      <c r="M321" s="15"/>
      <c r="N321" s="17"/>
      <c r="O321" s="17"/>
      <c r="P321" s="20" t="e">
        <f t="shared" si="5"/>
        <v>#DIV/0!</v>
      </c>
      <c r="Q321" s="21"/>
    </row>
    <row r="322" spans="1:17" s="10" customFormat="1" ht="20.100000000000001" customHeight="1" x14ac:dyDescent="0.3">
      <c r="A322" s="15">
        <v>318</v>
      </c>
      <c r="B322" s="39" t="s">
        <v>1236</v>
      </c>
      <c r="C322" s="39" t="s">
        <v>187</v>
      </c>
      <c r="D322" s="39" t="s">
        <v>1289</v>
      </c>
      <c r="E322" s="39" t="s">
        <v>1361</v>
      </c>
      <c r="F322" s="39" t="s">
        <v>1420</v>
      </c>
      <c r="G322" s="40">
        <v>7624000</v>
      </c>
      <c r="H322" s="41">
        <v>0.90407914724370886</v>
      </c>
      <c r="I322" s="19" t="s">
        <v>1049</v>
      </c>
      <c r="J322" s="15"/>
      <c r="K322" s="15"/>
      <c r="L322" s="15"/>
      <c r="M322" s="15"/>
      <c r="N322" s="17"/>
      <c r="O322" s="17"/>
      <c r="P322" s="20" t="e">
        <f t="shared" si="5"/>
        <v>#DIV/0!</v>
      </c>
      <c r="Q322" s="21"/>
    </row>
    <row r="323" spans="1:17" s="10" customFormat="1" ht="20.100000000000001" customHeight="1" x14ac:dyDescent="0.3">
      <c r="A323" s="15">
        <v>319</v>
      </c>
      <c r="B323" s="39" t="s">
        <v>1237</v>
      </c>
      <c r="C323" s="39" t="s">
        <v>494</v>
      </c>
      <c r="D323" s="39" t="s">
        <v>1304</v>
      </c>
      <c r="E323" s="39" t="s">
        <v>1362</v>
      </c>
      <c r="F323" s="39" t="s">
        <v>1421</v>
      </c>
      <c r="G323" s="40">
        <v>60949553</v>
      </c>
      <c r="H323" s="41">
        <v>0.87756388035187594</v>
      </c>
      <c r="I323" s="19" t="s">
        <v>1049</v>
      </c>
      <c r="J323" s="15"/>
      <c r="K323" s="15"/>
      <c r="L323" s="15"/>
      <c r="M323" s="15"/>
      <c r="N323" s="17"/>
      <c r="O323" s="17"/>
      <c r="P323" s="20" t="e">
        <f t="shared" si="5"/>
        <v>#DIV/0!</v>
      </c>
      <c r="Q323" s="21"/>
    </row>
    <row r="324" spans="1:17" s="10" customFormat="1" ht="20.100000000000001" customHeight="1" x14ac:dyDescent="0.3">
      <c r="A324" s="15">
        <v>320</v>
      </c>
      <c r="B324" s="39" t="s">
        <v>1238</v>
      </c>
      <c r="C324" s="39" t="s">
        <v>128</v>
      </c>
      <c r="D324" s="39" t="s">
        <v>1305</v>
      </c>
      <c r="E324" s="39" t="s">
        <v>1363</v>
      </c>
      <c r="F324" s="39" t="s">
        <v>1422</v>
      </c>
      <c r="G324" s="40">
        <v>52329700</v>
      </c>
      <c r="H324" s="41">
        <v>0.87813930728792677</v>
      </c>
      <c r="I324" s="19" t="s">
        <v>1049</v>
      </c>
      <c r="J324" s="15"/>
      <c r="K324" s="15"/>
      <c r="L324" s="15"/>
      <c r="M324" s="15"/>
      <c r="N324" s="17"/>
      <c r="O324" s="17"/>
      <c r="P324" s="20" t="e">
        <f t="shared" si="5"/>
        <v>#DIV/0!</v>
      </c>
      <c r="Q324" s="21"/>
    </row>
    <row r="325" spans="1:17" s="10" customFormat="1" ht="20.100000000000001" customHeight="1" x14ac:dyDescent="0.3">
      <c r="A325" s="15">
        <v>321</v>
      </c>
      <c r="B325" s="39" t="s">
        <v>1239</v>
      </c>
      <c r="C325" s="39" t="s">
        <v>137</v>
      </c>
      <c r="D325" s="39" t="s">
        <v>1306</v>
      </c>
      <c r="E325" s="39" t="s">
        <v>1364</v>
      </c>
      <c r="F325" s="39" t="s">
        <v>1423</v>
      </c>
      <c r="G325" s="40">
        <v>51718298</v>
      </c>
      <c r="H325" s="41">
        <v>0.87763698545056701</v>
      </c>
      <c r="I325" s="19" t="s">
        <v>1049</v>
      </c>
      <c r="J325" s="15"/>
      <c r="K325" s="15"/>
      <c r="L325" s="15"/>
      <c r="M325" s="15"/>
      <c r="N325" s="17"/>
      <c r="O325" s="17"/>
      <c r="P325" s="20" t="e">
        <f t="shared" si="5"/>
        <v>#DIV/0!</v>
      </c>
      <c r="Q325" s="21"/>
    </row>
    <row r="326" spans="1:17" s="10" customFormat="1" ht="20.100000000000001" customHeight="1" x14ac:dyDescent="0.3">
      <c r="A326" s="15">
        <v>322</v>
      </c>
      <c r="B326" s="39" t="s">
        <v>1240</v>
      </c>
      <c r="C326" s="39" t="s">
        <v>134</v>
      </c>
      <c r="D326" s="39" t="s">
        <v>1290</v>
      </c>
      <c r="E326" s="39" t="s">
        <v>1365</v>
      </c>
      <c r="F326" s="39" t="s">
        <v>1424</v>
      </c>
      <c r="G326" s="40">
        <v>17925960</v>
      </c>
      <c r="H326" s="41">
        <v>0.87766018386742806</v>
      </c>
      <c r="I326" s="19" t="s">
        <v>1049</v>
      </c>
      <c r="J326" s="15"/>
      <c r="K326" s="15"/>
      <c r="L326" s="15"/>
      <c r="M326" s="15"/>
      <c r="N326" s="17"/>
      <c r="O326" s="17"/>
      <c r="P326" s="20" t="e">
        <f t="shared" si="5"/>
        <v>#DIV/0!</v>
      </c>
      <c r="Q326" s="21"/>
    </row>
    <row r="327" spans="1:17" s="10" customFormat="1" ht="20.100000000000001" customHeight="1" x14ac:dyDescent="0.3">
      <c r="A327" s="15">
        <v>323</v>
      </c>
      <c r="B327" s="39" t="s">
        <v>1241</v>
      </c>
      <c r="C327" s="39" t="s">
        <v>494</v>
      </c>
      <c r="D327" s="39" t="s">
        <v>1307</v>
      </c>
      <c r="E327" s="39" t="s">
        <v>1366</v>
      </c>
      <c r="F327" s="39" t="s">
        <v>1425</v>
      </c>
      <c r="G327" s="40">
        <v>114960235</v>
      </c>
      <c r="H327" s="41">
        <v>0.87748273159724366</v>
      </c>
      <c r="I327" s="19" t="s">
        <v>1049</v>
      </c>
      <c r="J327" s="15"/>
      <c r="K327" s="15"/>
      <c r="L327" s="15"/>
      <c r="M327" s="15"/>
      <c r="N327" s="17"/>
      <c r="O327" s="17"/>
      <c r="P327" s="20" t="e">
        <f t="shared" si="5"/>
        <v>#DIV/0!</v>
      </c>
      <c r="Q327" s="21"/>
    </row>
    <row r="328" spans="1:17" s="10" customFormat="1" ht="20.100000000000001" customHeight="1" x14ac:dyDescent="0.3">
      <c r="A328" s="15">
        <v>324</v>
      </c>
      <c r="B328" s="39" t="s">
        <v>1242</v>
      </c>
      <c r="C328" s="39" t="s">
        <v>494</v>
      </c>
      <c r="D328" s="39" t="s">
        <v>1308</v>
      </c>
      <c r="E328" s="39" t="s">
        <v>1367</v>
      </c>
      <c r="F328" s="39" t="s">
        <v>1426</v>
      </c>
      <c r="G328" s="40">
        <v>56780400</v>
      </c>
      <c r="H328" s="41">
        <v>0.87757672942563436</v>
      </c>
      <c r="I328" s="19" t="s">
        <v>1049</v>
      </c>
      <c r="J328" s="15"/>
      <c r="K328" s="15"/>
      <c r="L328" s="15"/>
      <c r="M328" s="15"/>
      <c r="N328" s="17"/>
      <c r="O328" s="17"/>
      <c r="P328" s="20" t="e">
        <f t="shared" si="5"/>
        <v>#DIV/0!</v>
      </c>
      <c r="Q328" s="21"/>
    </row>
    <row r="329" spans="1:17" s="10" customFormat="1" ht="20.100000000000001" customHeight="1" x14ac:dyDescent="0.3">
      <c r="A329" s="15">
        <v>325</v>
      </c>
      <c r="B329" s="39" t="s">
        <v>1243</v>
      </c>
      <c r="C329" s="39" t="s">
        <v>143</v>
      </c>
      <c r="D329" s="39" t="s">
        <v>1309</v>
      </c>
      <c r="E329" s="39" t="s">
        <v>1368</v>
      </c>
      <c r="F329" s="39" t="s">
        <v>1427</v>
      </c>
      <c r="G329" s="40">
        <v>43539549</v>
      </c>
      <c r="H329" s="41">
        <v>0.87812548801361423</v>
      </c>
      <c r="I329" s="19" t="s">
        <v>1049</v>
      </c>
      <c r="J329" s="15"/>
      <c r="K329" s="15"/>
      <c r="L329" s="15"/>
      <c r="M329" s="15"/>
      <c r="N329" s="17"/>
      <c r="O329" s="17"/>
      <c r="P329" s="20" t="e">
        <f t="shared" ref="P329:P367" si="6">O329/N329</f>
        <v>#DIV/0!</v>
      </c>
      <c r="Q329" s="21"/>
    </row>
    <row r="330" spans="1:17" s="10" customFormat="1" ht="20.100000000000001" customHeight="1" x14ac:dyDescent="0.3">
      <c r="A330" s="15">
        <v>326</v>
      </c>
      <c r="B330" s="39" t="s">
        <v>1244</v>
      </c>
      <c r="C330" s="39" t="s">
        <v>184</v>
      </c>
      <c r="D330" s="39" t="s">
        <v>1310</v>
      </c>
      <c r="E330" s="39" t="s">
        <v>1369</v>
      </c>
      <c r="F330" s="39" t="s">
        <v>1428</v>
      </c>
      <c r="G330" s="40">
        <v>22489694</v>
      </c>
      <c r="H330" s="41">
        <v>0.87847398906247898</v>
      </c>
      <c r="I330" s="19" t="s">
        <v>1049</v>
      </c>
      <c r="J330" s="15"/>
      <c r="K330" s="15"/>
      <c r="L330" s="15"/>
      <c r="M330" s="15"/>
      <c r="N330" s="17"/>
      <c r="O330" s="17"/>
      <c r="P330" s="20" t="e">
        <f t="shared" si="6"/>
        <v>#DIV/0!</v>
      </c>
      <c r="Q330" s="21"/>
    </row>
    <row r="331" spans="1:17" s="10" customFormat="1" ht="20.100000000000001" customHeight="1" x14ac:dyDescent="0.3">
      <c r="A331" s="15">
        <v>327</v>
      </c>
      <c r="B331" s="39" t="s">
        <v>1245</v>
      </c>
      <c r="C331" s="39" t="s">
        <v>130</v>
      </c>
      <c r="D331" s="39" t="s">
        <v>1311</v>
      </c>
      <c r="E331" s="39" t="s">
        <v>1370</v>
      </c>
      <c r="F331" s="39" t="s">
        <v>1429</v>
      </c>
      <c r="G331" s="40">
        <v>47345556</v>
      </c>
      <c r="H331" s="41">
        <v>0.87820279878618945</v>
      </c>
      <c r="I331" s="19" t="s">
        <v>1049</v>
      </c>
      <c r="J331" s="15"/>
      <c r="K331" s="15"/>
      <c r="L331" s="15"/>
      <c r="M331" s="15"/>
      <c r="N331" s="17"/>
      <c r="O331" s="17"/>
      <c r="P331" s="20" t="e">
        <f t="shared" si="6"/>
        <v>#DIV/0!</v>
      </c>
      <c r="Q331" s="21"/>
    </row>
    <row r="332" spans="1:17" s="10" customFormat="1" ht="20.100000000000001" customHeight="1" x14ac:dyDescent="0.3">
      <c r="A332" s="15">
        <v>328</v>
      </c>
      <c r="B332" s="39" t="s">
        <v>1246</v>
      </c>
      <c r="C332" s="39" t="s">
        <v>180</v>
      </c>
      <c r="D332" s="39" t="s">
        <v>1312</v>
      </c>
      <c r="E332" s="39" t="s">
        <v>1371</v>
      </c>
      <c r="F332" s="39" t="s">
        <v>1430</v>
      </c>
      <c r="G332" s="40">
        <v>2069834388</v>
      </c>
      <c r="H332" s="41">
        <v>0.86747550821372166</v>
      </c>
      <c r="I332" s="19" t="s">
        <v>1049</v>
      </c>
      <c r="J332" s="15"/>
      <c r="K332" s="15"/>
      <c r="L332" s="15"/>
      <c r="M332" s="15"/>
      <c r="N332" s="17"/>
      <c r="O332" s="17"/>
      <c r="P332" s="20" t="e">
        <f t="shared" si="6"/>
        <v>#DIV/0!</v>
      </c>
      <c r="Q332" s="21"/>
    </row>
    <row r="333" spans="1:17" s="10" customFormat="1" ht="20.100000000000001" customHeight="1" x14ac:dyDescent="0.3">
      <c r="A333" s="15">
        <v>329</v>
      </c>
      <c r="B333" s="39" t="s">
        <v>1247</v>
      </c>
      <c r="C333" s="39" t="s">
        <v>362</v>
      </c>
      <c r="D333" s="39" t="s">
        <v>1313</v>
      </c>
      <c r="E333" s="39" t="s">
        <v>1372</v>
      </c>
      <c r="F333" s="39" t="s">
        <v>1431</v>
      </c>
      <c r="G333" s="40">
        <v>82344600</v>
      </c>
      <c r="H333" s="41">
        <v>0.87897868681152491</v>
      </c>
      <c r="I333" s="19" t="s">
        <v>1049</v>
      </c>
      <c r="J333" s="15"/>
      <c r="K333" s="15"/>
      <c r="L333" s="15"/>
      <c r="M333" s="15"/>
      <c r="N333" s="17"/>
      <c r="O333" s="17"/>
      <c r="P333" s="20" t="e">
        <f t="shared" si="6"/>
        <v>#DIV/0!</v>
      </c>
      <c r="Q333" s="21"/>
    </row>
    <row r="334" spans="1:17" s="10" customFormat="1" ht="20.100000000000001" customHeight="1" x14ac:dyDescent="0.3">
      <c r="A334" s="15">
        <v>330</v>
      </c>
      <c r="B334" s="39" t="s">
        <v>1248</v>
      </c>
      <c r="C334" s="39" t="s">
        <v>190</v>
      </c>
      <c r="D334" s="39" t="s">
        <v>1314</v>
      </c>
      <c r="E334" s="39" t="s">
        <v>1373</v>
      </c>
      <c r="F334" s="39" t="s">
        <v>1432</v>
      </c>
      <c r="G334" s="40">
        <v>440682893</v>
      </c>
      <c r="H334" s="41">
        <v>0.86746461864315405</v>
      </c>
      <c r="I334" s="19" t="s">
        <v>1049</v>
      </c>
      <c r="J334" s="15"/>
      <c r="K334" s="15"/>
      <c r="L334" s="15"/>
      <c r="M334" s="15"/>
      <c r="N334" s="17"/>
      <c r="O334" s="17"/>
      <c r="P334" s="20" t="e">
        <f t="shared" si="6"/>
        <v>#DIV/0!</v>
      </c>
      <c r="Q334" s="21"/>
    </row>
    <row r="335" spans="1:17" s="10" customFormat="1" ht="20.100000000000001" customHeight="1" x14ac:dyDescent="0.3">
      <c r="A335" s="15">
        <v>331</v>
      </c>
      <c r="B335" s="39" t="s">
        <v>1249</v>
      </c>
      <c r="C335" s="39" t="s">
        <v>128</v>
      </c>
      <c r="D335" s="39" t="s">
        <v>1315</v>
      </c>
      <c r="E335" s="39" t="s">
        <v>1374</v>
      </c>
      <c r="F335" s="39" t="s">
        <v>1433</v>
      </c>
      <c r="G335" s="40">
        <v>146849782</v>
      </c>
      <c r="H335" s="41">
        <v>0.87757425375346121</v>
      </c>
      <c r="I335" s="19" t="s">
        <v>1049</v>
      </c>
      <c r="J335" s="15"/>
      <c r="K335" s="15"/>
      <c r="L335" s="15"/>
      <c r="M335" s="15"/>
      <c r="N335" s="17"/>
      <c r="O335" s="17"/>
      <c r="P335" s="20" t="e">
        <f t="shared" si="6"/>
        <v>#DIV/0!</v>
      </c>
      <c r="Q335" s="21"/>
    </row>
    <row r="336" spans="1:17" s="10" customFormat="1" ht="20.100000000000001" customHeight="1" x14ac:dyDescent="0.3">
      <c r="A336" s="15">
        <v>332</v>
      </c>
      <c r="B336" s="39" t="s">
        <v>1250</v>
      </c>
      <c r="C336" s="39" t="s">
        <v>128</v>
      </c>
      <c r="D336" s="39" t="s">
        <v>1316</v>
      </c>
      <c r="E336" s="39" t="s">
        <v>1375</v>
      </c>
      <c r="F336" s="39" t="s">
        <v>1434</v>
      </c>
      <c r="G336" s="40">
        <v>239357770</v>
      </c>
      <c r="H336" s="41">
        <v>0.87747785644606402</v>
      </c>
      <c r="I336" s="19" t="s">
        <v>1049</v>
      </c>
      <c r="J336" s="15"/>
      <c r="K336" s="15"/>
      <c r="L336" s="15"/>
      <c r="M336" s="15"/>
      <c r="N336" s="17"/>
      <c r="O336" s="17"/>
      <c r="P336" s="20" t="e">
        <f t="shared" si="6"/>
        <v>#DIV/0!</v>
      </c>
      <c r="Q336" s="21"/>
    </row>
    <row r="337" spans="1:17" s="10" customFormat="1" ht="20.100000000000001" customHeight="1" x14ac:dyDescent="0.3">
      <c r="A337" s="15">
        <v>333</v>
      </c>
      <c r="B337" s="39" t="s">
        <v>1251</v>
      </c>
      <c r="C337" s="39" t="s">
        <v>128</v>
      </c>
      <c r="D337" s="39" t="s">
        <v>1317</v>
      </c>
      <c r="E337" s="39" t="s">
        <v>435</v>
      </c>
      <c r="F337" s="39" t="s">
        <v>1435</v>
      </c>
      <c r="G337" s="40">
        <v>10851000</v>
      </c>
      <c r="H337" s="41">
        <v>0.88586823414156257</v>
      </c>
      <c r="I337" s="19" t="s">
        <v>1049</v>
      </c>
      <c r="J337" s="15"/>
      <c r="K337" s="15"/>
      <c r="L337" s="15"/>
      <c r="M337" s="15"/>
      <c r="N337" s="17"/>
      <c r="O337" s="17"/>
      <c r="P337" s="20" t="e">
        <f t="shared" si="6"/>
        <v>#DIV/0!</v>
      </c>
      <c r="Q337" s="21"/>
    </row>
    <row r="338" spans="1:17" s="10" customFormat="1" ht="20.100000000000001" customHeight="1" x14ac:dyDescent="0.3">
      <c r="A338" s="15">
        <v>334</v>
      </c>
      <c r="B338" s="39" t="s">
        <v>1252</v>
      </c>
      <c r="C338" s="39" t="s">
        <v>118</v>
      </c>
      <c r="D338" s="39" t="s">
        <v>1318</v>
      </c>
      <c r="E338" s="39" t="s">
        <v>1376</v>
      </c>
      <c r="F338" s="39" t="s">
        <v>1436</v>
      </c>
      <c r="G338" s="40">
        <v>234563632</v>
      </c>
      <c r="H338" s="41">
        <v>0.87748638460071149</v>
      </c>
      <c r="I338" s="19" t="s">
        <v>1049</v>
      </c>
      <c r="J338" s="15"/>
      <c r="K338" s="15"/>
      <c r="L338" s="15"/>
      <c r="M338" s="15"/>
      <c r="N338" s="17"/>
      <c r="O338" s="17"/>
      <c r="P338" s="20" t="e">
        <f t="shared" si="6"/>
        <v>#DIV/0!</v>
      </c>
      <c r="Q338" s="21"/>
    </row>
    <row r="339" spans="1:17" s="10" customFormat="1" ht="20.100000000000001" customHeight="1" x14ac:dyDescent="0.3">
      <c r="A339" s="15">
        <v>335</v>
      </c>
      <c r="B339" s="39" t="s">
        <v>1253</v>
      </c>
      <c r="C339" s="39" t="s">
        <v>128</v>
      </c>
      <c r="D339" s="39" t="s">
        <v>1319</v>
      </c>
      <c r="E339" s="39" t="s">
        <v>1377</v>
      </c>
      <c r="F339" s="39" t="s">
        <v>1437</v>
      </c>
      <c r="G339" s="40">
        <v>88567934</v>
      </c>
      <c r="H339" s="41">
        <v>0.8777070739845737</v>
      </c>
      <c r="I339" s="19" t="s">
        <v>1049</v>
      </c>
      <c r="J339" s="15"/>
      <c r="K339" s="15"/>
      <c r="L339" s="15"/>
      <c r="M339" s="15"/>
      <c r="N339" s="17"/>
      <c r="O339" s="17"/>
      <c r="P339" s="20" t="e">
        <f t="shared" si="6"/>
        <v>#DIV/0!</v>
      </c>
      <c r="Q339" s="21"/>
    </row>
    <row r="340" spans="1:17" s="10" customFormat="1" ht="20.100000000000001" customHeight="1" x14ac:dyDescent="0.3">
      <c r="A340" s="15">
        <v>336</v>
      </c>
      <c r="B340" s="39" t="s">
        <v>1254</v>
      </c>
      <c r="C340" s="39" t="s">
        <v>188</v>
      </c>
      <c r="D340" s="39" t="s">
        <v>1320</v>
      </c>
      <c r="E340" s="39" t="s">
        <v>1378</v>
      </c>
      <c r="F340" s="39" t="s">
        <v>1436</v>
      </c>
      <c r="G340" s="40">
        <v>21598771</v>
      </c>
      <c r="H340" s="41">
        <v>0.87745020075049829</v>
      </c>
      <c r="I340" s="19" t="s">
        <v>1049</v>
      </c>
      <c r="J340" s="15"/>
      <c r="K340" s="15"/>
      <c r="L340" s="15"/>
      <c r="M340" s="15"/>
      <c r="N340" s="17"/>
      <c r="O340" s="17"/>
      <c r="P340" s="20" t="e">
        <f t="shared" si="6"/>
        <v>#DIV/0!</v>
      </c>
      <c r="Q340" s="21"/>
    </row>
    <row r="341" spans="1:17" s="10" customFormat="1" ht="20.100000000000001" customHeight="1" x14ac:dyDescent="0.3">
      <c r="A341" s="15">
        <v>337</v>
      </c>
      <c r="B341" s="39" t="s">
        <v>1255</v>
      </c>
      <c r="C341" s="39" t="s">
        <v>188</v>
      </c>
      <c r="D341" s="39" t="s">
        <v>82</v>
      </c>
      <c r="E341" s="39" t="s">
        <v>108</v>
      </c>
      <c r="F341" s="39" t="s">
        <v>1436</v>
      </c>
      <c r="G341" s="40">
        <v>35866170</v>
      </c>
      <c r="H341" s="41">
        <v>0.87827629653803418</v>
      </c>
      <c r="I341" s="19" t="s">
        <v>1049</v>
      </c>
      <c r="J341" s="15"/>
      <c r="K341" s="15"/>
      <c r="L341" s="15"/>
      <c r="M341" s="15"/>
      <c r="N341" s="17"/>
      <c r="O341" s="17"/>
      <c r="P341" s="20" t="e">
        <f t="shared" si="6"/>
        <v>#DIV/0!</v>
      </c>
      <c r="Q341" s="21"/>
    </row>
    <row r="342" spans="1:17" s="10" customFormat="1" ht="20.100000000000001" customHeight="1" x14ac:dyDescent="0.3">
      <c r="A342" s="15">
        <v>338</v>
      </c>
      <c r="B342" s="39" t="s">
        <v>1256</v>
      </c>
      <c r="C342" s="39" t="s">
        <v>363</v>
      </c>
      <c r="D342" s="39" t="s">
        <v>1321</v>
      </c>
      <c r="E342" s="39" t="s">
        <v>1379</v>
      </c>
      <c r="F342" s="39" t="s">
        <v>1438</v>
      </c>
      <c r="G342" s="40">
        <v>79752720</v>
      </c>
      <c r="H342" s="41">
        <v>0.87856652796621482</v>
      </c>
      <c r="I342" s="19" t="s">
        <v>1049</v>
      </c>
      <c r="J342" s="15"/>
      <c r="K342" s="15"/>
      <c r="L342" s="15"/>
      <c r="M342" s="15"/>
      <c r="N342" s="17"/>
      <c r="O342" s="17"/>
      <c r="P342" s="20" t="e">
        <f t="shared" si="6"/>
        <v>#DIV/0!</v>
      </c>
      <c r="Q342" s="21"/>
    </row>
    <row r="343" spans="1:17" s="10" customFormat="1" ht="20.100000000000001" customHeight="1" x14ac:dyDescent="0.3">
      <c r="A343" s="15">
        <v>339</v>
      </c>
      <c r="B343" s="39" t="s">
        <v>1257</v>
      </c>
      <c r="C343" s="39" t="s">
        <v>1284</v>
      </c>
      <c r="D343" s="39" t="s">
        <v>1322</v>
      </c>
      <c r="E343" s="39" t="s">
        <v>1380</v>
      </c>
      <c r="F343" s="39" t="s">
        <v>1409</v>
      </c>
      <c r="G343" s="40">
        <v>38631000</v>
      </c>
      <c r="H343" s="41">
        <v>0.87750527460604311</v>
      </c>
      <c r="I343" s="19" t="s">
        <v>1049</v>
      </c>
      <c r="J343" s="15"/>
      <c r="K343" s="15"/>
      <c r="L343" s="15"/>
      <c r="M343" s="15"/>
      <c r="N343" s="17"/>
      <c r="O343" s="17"/>
      <c r="P343" s="20" t="e">
        <f t="shared" si="6"/>
        <v>#DIV/0!</v>
      </c>
      <c r="Q343" s="21"/>
    </row>
    <row r="344" spans="1:17" s="10" customFormat="1" ht="20.100000000000001" customHeight="1" x14ac:dyDescent="0.3">
      <c r="A344" s="15">
        <v>340</v>
      </c>
      <c r="B344" s="39" t="s">
        <v>1258</v>
      </c>
      <c r="C344" s="39" t="s">
        <v>188</v>
      </c>
      <c r="D344" s="39" t="s">
        <v>1323</v>
      </c>
      <c r="E344" s="39" t="s">
        <v>1381</v>
      </c>
      <c r="F344" s="39" t="s">
        <v>1436</v>
      </c>
      <c r="G344" s="40">
        <v>26818000</v>
      </c>
      <c r="H344" s="41">
        <v>0.87999592848479358</v>
      </c>
      <c r="I344" s="19" t="s">
        <v>1049</v>
      </c>
      <c r="J344" s="15"/>
      <c r="K344" s="15"/>
      <c r="L344" s="15"/>
      <c r="M344" s="15"/>
      <c r="N344" s="17"/>
      <c r="O344" s="17"/>
      <c r="P344" s="20" t="e">
        <f t="shared" si="6"/>
        <v>#DIV/0!</v>
      </c>
      <c r="Q344" s="21"/>
    </row>
    <row r="345" spans="1:17" s="10" customFormat="1" ht="20.100000000000001" customHeight="1" x14ac:dyDescent="0.3">
      <c r="A345" s="15">
        <v>341</v>
      </c>
      <c r="B345" s="39" t="s">
        <v>1259</v>
      </c>
      <c r="C345" s="39" t="s">
        <v>128</v>
      </c>
      <c r="D345" s="39" t="s">
        <v>1324</v>
      </c>
      <c r="E345" s="39" t="s">
        <v>1382</v>
      </c>
      <c r="F345" s="39" t="s">
        <v>1437</v>
      </c>
      <c r="G345" s="40">
        <v>9666205</v>
      </c>
      <c r="H345" s="41">
        <v>0.87751531352486956</v>
      </c>
      <c r="I345" s="19" t="s">
        <v>1049</v>
      </c>
      <c r="J345" s="15"/>
      <c r="K345" s="15"/>
      <c r="L345" s="15"/>
      <c r="M345" s="15"/>
      <c r="N345" s="17"/>
      <c r="O345" s="17"/>
      <c r="P345" s="20" t="e">
        <f t="shared" si="6"/>
        <v>#DIV/0!</v>
      </c>
      <c r="Q345" s="21"/>
    </row>
    <row r="346" spans="1:17" s="10" customFormat="1" ht="20.100000000000001" customHeight="1" x14ac:dyDescent="0.3">
      <c r="A346" s="15">
        <v>342</v>
      </c>
      <c r="B346" s="39" t="s">
        <v>1260</v>
      </c>
      <c r="C346" s="39" t="s">
        <v>189</v>
      </c>
      <c r="D346" s="39" t="s">
        <v>1325</v>
      </c>
      <c r="E346" s="39" t="s">
        <v>1383</v>
      </c>
      <c r="F346" s="39" t="s">
        <v>1439</v>
      </c>
      <c r="G346" s="40">
        <v>17712000</v>
      </c>
      <c r="H346" s="41">
        <v>0.98610022913802575</v>
      </c>
      <c r="I346" s="19" t="s">
        <v>1049</v>
      </c>
      <c r="J346" s="15"/>
      <c r="K346" s="15"/>
      <c r="L346" s="15"/>
      <c r="M346" s="15"/>
      <c r="N346" s="17"/>
      <c r="O346" s="17"/>
      <c r="P346" s="20" t="e">
        <f t="shared" si="6"/>
        <v>#DIV/0!</v>
      </c>
      <c r="Q346" s="21"/>
    </row>
    <row r="347" spans="1:17" s="10" customFormat="1" ht="20.100000000000001" customHeight="1" x14ac:dyDescent="0.3">
      <c r="A347" s="15">
        <v>343</v>
      </c>
      <c r="B347" s="39" t="s">
        <v>1261</v>
      </c>
      <c r="C347" s="39" t="s">
        <v>135</v>
      </c>
      <c r="D347" s="39" t="s">
        <v>1326</v>
      </c>
      <c r="E347" s="39" t="s">
        <v>1384</v>
      </c>
      <c r="F347" s="39" t="s">
        <v>1440</v>
      </c>
      <c r="G347" s="40">
        <v>9237166538</v>
      </c>
      <c r="H347" s="41">
        <v>0.79995147242550435</v>
      </c>
      <c r="I347" s="19" t="s">
        <v>1049</v>
      </c>
      <c r="J347" s="15"/>
      <c r="K347" s="15"/>
      <c r="L347" s="15"/>
      <c r="M347" s="15"/>
      <c r="N347" s="17"/>
      <c r="O347" s="17"/>
      <c r="P347" s="20" t="e">
        <f t="shared" si="6"/>
        <v>#DIV/0!</v>
      </c>
      <c r="Q347" s="21"/>
    </row>
    <row r="348" spans="1:17" s="10" customFormat="1" ht="20.100000000000001" customHeight="1" x14ac:dyDescent="0.3">
      <c r="A348" s="15">
        <v>344</v>
      </c>
      <c r="B348" s="39" t="s">
        <v>1262</v>
      </c>
      <c r="C348" s="39" t="s">
        <v>145</v>
      </c>
      <c r="D348" s="39" t="s">
        <v>1327</v>
      </c>
      <c r="E348" s="39" t="s">
        <v>1385</v>
      </c>
      <c r="F348" s="39" t="s">
        <v>1441</v>
      </c>
      <c r="G348" s="40">
        <v>18500000</v>
      </c>
      <c r="H348" s="41">
        <v>0.92972135748364126</v>
      </c>
      <c r="I348" s="19" t="s">
        <v>1049</v>
      </c>
      <c r="J348" s="15"/>
      <c r="K348" s="15"/>
      <c r="L348" s="15"/>
      <c r="M348" s="15"/>
      <c r="N348" s="17"/>
      <c r="O348" s="17"/>
      <c r="P348" s="20" t="e">
        <f t="shared" si="6"/>
        <v>#DIV/0!</v>
      </c>
      <c r="Q348" s="21"/>
    </row>
    <row r="349" spans="1:17" s="10" customFormat="1" ht="20.100000000000001" customHeight="1" x14ac:dyDescent="0.3">
      <c r="A349" s="15">
        <v>345</v>
      </c>
      <c r="B349" s="39" t="s">
        <v>1263</v>
      </c>
      <c r="C349" s="39" t="s">
        <v>128</v>
      </c>
      <c r="D349" s="39" t="s">
        <v>1328</v>
      </c>
      <c r="E349" s="39" t="s">
        <v>1386</v>
      </c>
      <c r="F349" s="39" t="s">
        <v>1433</v>
      </c>
      <c r="G349" s="40">
        <v>8912867</v>
      </c>
      <c r="H349" s="41">
        <v>0.87765651873277628</v>
      </c>
      <c r="I349" s="19" t="s">
        <v>1049</v>
      </c>
      <c r="J349" s="15"/>
      <c r="K349" s="15"/>
      <c r="L349" s="15"/>
      <c r="M349" s="15"/>
      <c r="N349" s="17"/>
      <c r="O349" s="17"/>
      <c r="P349" s="20" t="e">
        <f t="shared" si="6"/>
        <v>#DIV/0!</v>
      </c>
      <c r="Q349" s="21"/>
    </row>
    <row r="350" spans="1:17" s="10" customFormat="1" ht="20.100000000000001" customHeight="1" x14ac:dyDescent="0.3">
      <c r="A350" s="15">
        <v>346</v>
      </c>
      <c r="B350" s="39" t="s">
        <v>1264</v>
      </c>
      <c r="C350" s="39" t="s">
        <v>190</v>
      </c>
      <c r="D350" s="39" t="s">
        <v>1329</v>
      </c>
      <c r="E350" s="39" t="s">
        <v>1387</v>
      </c>
      <c r="F350" s="39" t="s">
        <v>1410</v>
      </c>
      <c r="G350" s="40">
        <v>2711737650</v>
      </c>
      <c r="H350" s="41">
        <v>0.86822313926868189</v>
      </c>
      <c r="I350" s="19" t="s">
        <v>1049</v>
      </c>
      <c r="J350" s="15"/>
      <c r="K350" s="15"/>
      <c r="L350" s="15"/>
      <c r="M350" s="15"/>
      <c r="N350" s="17"/>
      <c r="O350" s="17"/>
      <c r="P350" s="20" t="e">
        <f t="shared" si="6"/>
        <v>#DIV/0!</v>
      </c>
      <c r="Q350" s="21"/>
    </row>
    <row r="351" spans="1:17" s="10" customFormat="1" ht="20.100000000000001" customHeight="1" x14ac:dyDescent="0.3">
      <c r="A351" s="15">
        <v>347</v>
      </c>
      <c r="B351" s="39" t="s">
        <v>1265</v>
      </c>
      <c r="C351" s="39" t="s">
        <v>494</v>
      </c>
      <c r="D351" s="39" t="s">
        <v>1330</v>
      </c>
      <c r="E351" s="39" t="s">
        <v>1388</v>
      </c>
      <c r="F351" s="39" t="s">
        <v>1442</v>
      </c>
      <c r="G351" s="40">
        <v>68391000</v>
      </c>
      <c r="H351" s="41">
        <v>0.87749196729372614</v>
      </c>
      <c r="I351" s="19" t="s">
        <v>1049</v>
      </c>
      <c r="J351" s="15"/>
      <c r="K351" s="15"/>
      <c r="L351" s="15"/>
      <c r="M351" s="15"/>
      <c r="N351" s="17"/>
      <c r="O351" s="17"/>
      <c r="P351" s="20" t="e">
        <f t="shared" si="6"/>
        <v>#DIV/0!</v>
      </c>
      <c r="Q351" s="21"/>
    </row>
    <row r="352" spans="1:17" s="10" customFormat="1" ht="20.100000000000001" customHeight="1" x14ac:dyDescent="0.3">
      <c r="A352" s="15">
        <v>348</v>
      </c>
      <c r="B352" s="39" t="s">
        <v>1266</v>
      </c>
      <c r="C352" s="39" t="s">
        <v>131</v>
      </c>
      <c r="D352" s="39" t="s">
        <v>1331</v>
      </c>
      <c r="E352" s="39" t="s">
        <v>1389</v>
      </c>
      <c r="F352" s="39" t="s">
        <v>1443</v>
      </c>
      <c r="G352" s="40">
        <v>28744839</v>
      </c>
      <c r="H352" s="41">
        <v>0.87757512651486358</v>
      </c>
      <c r="I352" s="19" t="s">
        <v>1049</v>
      </c>
      <c r="J352" s="15"/>
      <c r="K352" s="15"/>
      <c r="L352" s="15"/>
      <c r="M352" s="15"/>
      <c r="N352" s="17"/>
      <c r="O352" s="17"/>
      <c r="P352" s="20" t="e">
        <f t="shared" si="6"/>
        <v>#DIV/0!</v>
      </c>
      <c r="Q352" s="21"/>
    </row>
    <row r="353" spans="1:17" s="10" customFormat="1" ht="20.100000000000001" customHeight="1" x14ac:dyDescent="0.3">
      <c r="A353" s="15">
        <v>349</v>
      </c>
      <c r="B353" s="39" t="s">
        <v>1267</v>
      </c>
      <c r="C353" s="39" t="s">
        <v>494</v>
      </c>
      <c r="D353" s="39" t="s">
        <v>1332</v>
      </c>
      <c r="E353" s="39" t="s">
        <v>1390</v>
      </c>
      <c r="F353" s="39" t="s">
        <v>1444</v>
      </c>
      <c r="G353" s="40">
        <v>410775930</v>
      </c>
      <c r="H353" s="41">
        <v>0.877450487344969</v>
      </c>
      <c r="I353" s="19" t="s">
        <v>1049</v>
      </c>
      <c r="J353" s="15"/>
      <c r="K353" s="15"/>
      <c r="L353" s="15"/>
      <c r="M353" s="15"/>
      <c r="N353" s="17"/>
      <c r="O353" s="17"/>
      <c r="P353" s="20" t="e">
        <f t="shared" si="6"/>
        <v>#DIV/0!</v>
      </c>
      <c r="Q353" s="21"/>
    </row>
    <row r="354" spans="1:17" s="10" customFormat="1" ht="20.100000000000001" customHeight="1" x14ac:dyDescent="0.3">
      <c r="A354" s="15">
        <v>350</v>
      </c>
      <c r="B354" s="39" t="s">
        <v>1268</v>
      </c>
      <c r="C354" s="39" t="s">
        <v>137</v>
      </c>
      <c r="D354" s="39" t="s">
        <v>63</v>
      </c>
      <c r="E354" s="39" t="s">
        <v>88</v>
      </c>
      <c r="F354" s="39" t="s">
        <v>1445</v>
      </c>
      <c r="G354" s="40">
        <v>85996493</v>
      </c>
      <c r="H354" s="41">
        <v>0.87779860241414254</v>
      </c>
      <c r="I354" s="19" t="s">
        <v>1049</v>
      </c>
      <c r="J354" s="15"/>
      <c r="K354" s="15"/>
      <c r="L354" s="15"/>
      <c r="M354" s="15"/>
      <c r="N354" s="17"/>
      <c r="O354" s="17"/>
      <c r="P354" s="20" t="e">
        <f t="shared" si="6"/>
        <v>#DIV/0!</v>
      </c>
      <c r="Q354" s="21"/>
    </row>
    <row r="355" spans="1:17" s="10" customFormat="1" ht="20.100000000000001" customHeight="1" x14ac:dyDescent="0.3">
      <c r="A355" s="15">
        <v>351</v>
      </c>
      <c r="B355" s="39" t="s">
        <v>1269</v>
      </c>
      <c r="C355" s="39" t="s">
        <v>133</v>
      </c>
      <c r="D355" s="39" t="s">
        <v>1333</v>
      </c>
      <c r="E355" s="39" t="s">
        <v>1391</v>
      </c>
      <c r="F355" s="39" t="s">
        <v>1446</v>
      </c>
      <c r="G355" s="40">
        <v>1926682602</v>
      </c>
      <c r="H355" s="41">
        <v>0.86747871133449661</v>
      </c>
      <c r="I355" s="19" t="s">
        <v>1049</v>
      </c>
      <c r="J355" s="15"/>
      <c r="K355" s="15"/>
      <c r="L355" s="15"/>
      <c r="M355" s="15"/>
      <c r="N355" s="17"/>
      <c r="O355" s="17"/>
      <c r="P355" s="20" t="e">
        <f t="shared" si="6"/>
        <v>#DIV/0!</v>
      </c>
      <c r="Q355" s="21"/>
    </row>
    <row r="356" spans="1:17" s="10" customFormat="1" ht="20.100000000000001" customHeight="1" x14ac:dyDescent="0.3">
      <c r="A356" s="15">
        <v>352</v>
      </c>
      <c r="B356" s="39" t="s">
        <v>1270</v>
      </c>
      <c r="C356" s="39" t="s">
        <v>187</v>
      </c>
      <c r="D356" s="39" t="s">
        <v>1334</v>
      </c>
      <c r="E356" s="39" t="s">
        <v>1392</v>
      </c>
      <c r="F356" s="39" t="s">
        <v>1447</v>
      </c>
      <c r="G356" s="40">
        <v>95387800</v>
      </c>
      <c r="H356" s="41">
        <v>0.88654597671296065</v>
      </c>
      <c r="I356" s="19" t="s">
        <v>1049</v>
      </c>
      <c r="J356" s="15"/>
      <c r="K356" s="15"/>
      <c r="L356" s="15"/>
      <c r="M356" s="15"/>
      <c r="N356" s="17"/>
      <c r="O356" s="17"/>
      <c r="P356" s="20" t="e">
        <f t="shared" si="6"/>
        <v>#DIV/0!</v>
      </c>
      <c r="Q356" s="21"/>
    </row>
    <row r="357" spans="1:17" s="10" customFormat="1" ht="20.100000000000001" customHeight="1" x14ac:dyDescent="0.3">
      <c r="A357" s="15">
        <v>353</v>
      </c>
      <c r="B357" s="39" t="s">
        <v>1271</v>
      </c>
      <c r="C357" s="39" t="s">
        <v>128</v>
      </c>
      <c r="D357" s="39" t="s">
        <v>1335</v>
      </c>
      <c r="E357" s="39" t="s">
        <v>1393</v>
      </c>
      <c r="F357" s="39" t="s">
        <v>1437</v>
      </c>
      <c r="G357" s="40">
        <v>7436000</v>
      </c>
      <c r="H357" s="41">
        <v>0.88690325610142562</v>
      </c>
      <c r="I357" s="19" t="s">
        <v>1049</v>
      </c>
      <c r="J357" s="15"/>
      <c r="K357" s="15"/>
      <c r="L357" s="15"/>
      <c r="M357" s="15"/>
      <c r="N357" s="17"/>
      <c r="O357" s="17"/>
      <c r="P357" s="20" t="e">
        <f t="shared" si="6"/>
        <v>#DIV/0!</v>
      </c>
      <c r="Q357" s="21"/>
    </row>
    <row r="358" spans="1:17" s="10" customFormat="1" ht="20.100000000000001" customHeight="1" x14ac:dyDescent="0.3">
      <c r="A358" s="15">
        <v>354</v>
      </c>
      <c r="B358" s="39" t="s">
        <v>1272</v>
      </c>
      <c r="C358" s="39" t="s">
        <v>31</v>
      </c>
      <c r="D358" s="39" t="s">
        <v>1336</v>
      </c>
      <c r="E358" s="39" t="s">
        <v>1394</v>
      </c>
      <c r="F358" s="39" t="s">
        <v>1443</v>
      </c>
      <c r="G358" s="40">
        <v>49236300</v>
      </c>
      <c r="H358" s="41">
        <v>0.87756161555050527</v>
      </c>
      <c r="I358" s="19" t="s">
        <v>1049</v>
      </c>
      <c r="J358" s="15"/>
      <c r="K358" s="15"/>
      <c r="L358" s="15"/>
      <c r="M358" s="15"/>
      <c r="N358" s="17"/>
      <c r="O358" s="17"/>
      <c r="P358" s="20" t="e">
        <f t="shared" si="6"/>
        <v>#DIV/0!</v>
      </c>
      <c r="Q358" s="21"/>
    </row>
    <row r="359" spans="1:17" s="10" customFormat="1" ht="20.100000000000001" customHeight="1" x14ac:dyDescent="0.3">
      <c r="A359" s="15">
        <v>355</v>
      </c>
      <c r="B359" s="39" t="s">
        <v>1273</v>
      </c>
      <c r="C359" s="39" t="s">
        <v>126</v>
      </c>
      <c r="D359" s="39" t="s">
        <v>1337</v>
      </c>
      <c r="E359" s="39" t="s">
        <v>1395</v>
      </c>
      <c r="F359" s="39" t="s">
        <v>1448</v>
      </c>
      <c r="G359" s="40">
        <v>2246500000</v>
      </c>
      <c r="H359" s="41">
        <v>0.86735542651320496</v>
      </c>
      <c r="I359" s="19" t="s">
        <v>1049</v>
      </c>
      <c r="J359" s="15"/>
      <c r="K359" s="15"/>
      <c r="L359" s="15"/>
      <c r="M359" s="15"/>
      <c r="N359" s="17"/>
      <c r="O359" s="17"/>
      <c r="P359" s="20" t="e">
        <f t="shared" si="6"/>
        <v>#DIV/0!</v>
      </c>
      <c r="Q359" s="21"/>
    </row>
    <row r="360" spans="1:17" s="10" customFormat="1" ht="20.100000000000001" customHeight="1" x14ac:dyDescent="0.3">
      <c r="A360" s="15">
        <v>356</v>
      </c>
      <c r="B360" s="39" t="s">
        <v>1274</v>
      </c>
      <c r="C360" s="39" t="s">
        <v>121</v>
      </c>
      <c r="D360" s="39" t="s">
        <v>1338</v>
      </c>
      <c r="E360" s="39" t="s">
        <v>1396</v>
      </c>
      <c r="F360" s="39" t="s">
        <v>1449</v>
      </c>
      <c r="G360" s="40">
        <v>19595970</v>
      </c>
      <c r="H360" s="41">
        <v>0.87795300972886869</v>
      </c>
      <c r="I360" s="19" t="s">
        <v>1049</v>
      </c>
      <c r="J360" s="15"/>
      <c r="K360" s="15"/>
      <c r="L360" s="15"/>
      <c r="M360" s="15"/>
      <c r="N360" s="17"/>
      <c r="O360" s="17"/>
      <c r="P360" s="20" t="e">
        <f t="shared" si="6"/>
        <v>#DIV/0!</v>
      </c>
      <c r="Q360" s="21"/>
    </row>
    <row r="361" spans="1:17" s="10" customFormat="1" ht="20.100000000000001" customHeight="1" x14ac:dyDescent="0.3">
      <c r="A361" s="15">
        <v>357</v>
      </c>
      <c r="B361" s="39" t="s">
        <v>1275</v>
      </c>
      <c r="C361" s="39" t="s">
        <v>125</v>
      </c>
      <c r="D361" s="39" t="s">
        <v>1339</v>
      </c>
      <c r="E361" s="39" t="s">
        <v>1397</v>
      </c>
      <c r="F361" s="39" t="s">
        <v>1448</v>
      </c>
      <c r="G361" s="40">
        <v>148755200</v>
      </c>
      <c r="H361" s="41">
        <v>0.88106414138917843</v>
      </c>
      <c r="I361" s="19" t="s">
        <v>1049</v>
      </c>
      <c r="J361" s="15"/>
      <c r="K361" s="15"/>
      <c r="L361" s="15"/>
      <c r="M361" s="15"/>
      <c r="N361" s="17"/>
      <c r="O361" s="17"/>
      <c r="P361" s="20" t="e">
        <f t="shared" si="6"/>
        <v>#DIV/0!</v>
      </c>
      <c r="Q361" s="21"/>
    </row>
    <row r="362" spans="1:17" s="10" customFormat="1" ht="20.100000000000001" customHeight="1" x14ac:dyDescent="0.3">
      <c r="A362" s="15">
        <v>358</v>
      </c>
      <c r="B362" s="39" t="s">
        <v>1276</v>
      </c>
      <c r="C362" s="39" t="s">
        <v>363</v>
      </c>
      <c r="D362" s="39" t="s">
        <v>1340</v>
      </c>
      <c r="E362" s="39" t="s">
        <v>1398</v>
      </c>
      <c r="F362" s="39" t="s">
        <v>1441</v>
      </c>
      <c r="G362" s="40">
        <v>17900000</v>
      </c>
      <c r="H362" s="41">
        <v>0.90799006912492886</v>
      </c>
      <c r="I362" s="19" t="s">
        <v>1049</v>
      </c>
      <c r="J362" s="15"/>
      <c r="K362" s="15"/>
      <c r="L362" s="15"/>
      <c r="M362" s="15"/>
      <c r="N362" s="17"/>
      <c r="O362" s="17"/>
      <c r="P362" s="20" t="e">
        <f t="shared" si="6"/>
        <v>#DIV/0!</v>
      </c>
      <c r="Q362" s="21"/>
    </row>
    <row r="363" spans="1:17" s="10" customFormat="1" ht="20.100000000000001" customHeight="1" x14ac:dyDescent="0.3">
      <c r="A363" s="15">
        <v>359</v>
      </c>
      <c r="B363" s="39" t="s">
        <v>1277</v>
      </c>
      <c r="C363" s="39" t="s">
        <v>31</v>
      </c>
      <c r="D363" s="39" t="s">
        <v>1341</v>
      </c>
      <c r="E363" s="39" t="s">
        <v>1399</v>
      </c>
      <c r="F363" s="39" t="s">
        <v>1450</v>
      </c>
      <c r="G363" s="40">
        <v>155000000</v>
      </c>
      <c r="H363" s="41">
        <v>0.89341166536257388</v>
      </c>
      <c r="I363" s="19" t="s">
        <v>1049</v>
      </c>
      <c r="J363" s="15"/>
      <c r="K363" s="15"/>
      <c r="L363" s="15"/>
      <c r="M363" s="15"/>
      <c r="N363" s="17"/>
      <c r="O363" s="17"/>
      <c r="P363" s="20" t="e">
        <f t="shared" si="6"/>
        <v>#DIV/0!</v>
      </c>
      <c r="Q363" s="21"/>
    </row>
    <row r="364" spans="1:17" s="10" customFormat="1" ht="20.100000000000001" customHeight="1" x14ac:dyDescent="0.3">
      <c r="A364" s="15">
        <v>360</v>
      </c>
      <c r="B364" s="39" t="s">
        <v>1278</v>
      </c>
      <c r="C364" s="39" t="s">
        <v>1285</v>
      </c>
      <c r="D364" s="39" t="s">
        <v>1342</v>
      </c>
      <c r="E364" s="39" t="s">
        <v>1400</v>
      </c>
      <c r="F364" s="39" t="s">
        <v>1418</v>
      </c>
      <c r="G364" s="40">
        <v>148462000000</v>
      </c>
      <c r="H364" s="41">
        <v>0.99899738242794944</v>
      </c>
      <c r="I364" s="19" t="s">
        <v>1049</v>
      </c>
      <c r="J364" s="15"/>
      <c r="K364" s="15"/>
      <c r="L364" s="15"/>
      <c r="M364" s="15"/>
      <c r="N364" s="17"/>
      <c r="O364" s="17"/>
      <c r="P364" s="20" t="e">
        <f t="shared" si="6"/>
        <v>#DIV/0!</v>
      </c>
      <c r="Q364" s="21"/>
    </row>
    <row r="365" spans="1:17" s="10" customFormat="1" ht="20.100000000000001" customHeight="1" x14ac:dyDescent="0.3">
      <c r="A365" s="15">
        <v>361</v>
      </c>
      <c r="B365" s="39" t="s">
        <v>1279</v>
      </c>
      <c r="C365" s="39" t="s">
        <v>22</v>
      </c>
      <c r="D365" s="39" t="s">
        <v>1291</v>
      </c>
      <c r="E365" s="39" t="s">
        <v>1401</v>
      </c>
      <c r="F365" s="39" t="s">
        <v>1424</v>
      </c>
      <c r="G365" s="40">
        <v>22993890</v>
      </c>
      <c r="H365" s="41">
        <v>0.87764014207960339</v>
      </c>
      <c r="I365" s="19" t="s">
        <v>1049</v>
      </c>
      <c r="J365" s="15"/>
      <c r="K365" s="15"/>
      <c r="L365" s="15"/>
      <c r="M365" s="15"/>
      <c r="N365" s="17"/>
      <c r="O365" s="17"/>
      <c r="P365" s="20" t="e">
        <f t="shared" si="6"/>
        <v>#DIV/0!</v>
      </c>
      <c r="Q365" s="21"/>
    </row>
    <row r="366" spans="1:17" s="10" customFormat="1" ht="20.100000000000001" customHeight="1" x14ac:dyDescent="0.3">
      <c r="A366" s="15">
        <v>362</v>
      </c>
      <c r="B366" s="39" t="s">
        <v>1280</v>
      </c>
      <c r="C366" s="39" t="s">
        <v>182</v>
      </c>
      <c r="D366" s="39" t="s">
        <v>1343</v>
      </c>
      <c r="E366" s="39" t="s">
        <v>1402</v>
      </c>
      <c r="F366" s="39" t="s">
        <v>1451</v>
      </c>
      <c r="G366" s="40">
        <v>15157337</v>
      </c>
      <c r="H366" s="41">
        <v>0.87751150749385232</v>
      </c>
      <c r="I366" s="19" t="s">
        <v>1049</v>
      </c>
      <c r="J366" s="15"/>
      <c r="K366" s="15"/>
      <c r="L366" s="15"/>
      <c r="M366" s="15"/>
      <c r="N366" s="17"/>
      <c r="O366" s="17"/>
      <c r="P366" s="20" t="e">
        <f t="shared" si="6"/>
        <v>#DIV/0!</v>
      </c>
      <c r="Q366" s="21"/>
    </row>
    <row r="367" spans="1:17" s="10" customFormat="1" ht="20.100000000000001" customHeight="1" x14ac:dyDescent="0.3">
      <c r="A367" s="15">
        <v>363</v>
      </c>
      <c r="B367" s="39" t="s">
        <v>1281</v>
      </c>
      <c r="C367" s="39" t="s">
        <v>153</v>
      </c>
      <c r="D367" s="39" t="s">
        <v>1344</v>
      </c>
      <c r="E367" s="39" t="s">
        <v>1403</v>
      </c>
      <c r="F367" s="39" t="s">
        <v>1405</v>
      </c>
      <c r="G367" s="40">
        <v>19679000</v>
      </c>
      <c r="H367" s="41">
        <v>0.90033676044476885</v>
      </c>
      <c r="I367" s="19" t="s">
        <v>1049</v>
      </c>
      <c r="J367" s="15"/>
      <c r="K367" s="15"/>
      <c r="L367" s="15"/>
      <c r="M367" s="15"/>
      <c r="N367" s="17"/>
      <c r="O367" s="17"/>
      <c r="P367" s="20" t="e">
        <f t="shared" si="6"/>
        <v>#DIV/0!</v>
      </c>
      <c r="Q367" s="21"/>
    </row>
    <row r="368" spans="1:17" s="10" customFormat="1" x14ac:dyDescent="0.3">
      <c r="A368" s="11"/>
      <c r="B368" s="11"/>
      <c r="C368" s="11"/>
      <c r="D368" s="11"/>
      <c r="E368" s="11"/>
      <c r="F368" s="11"/>
      <c r="G368" s="12"/>
      <c r="H368" s="13"/>
      <c r="I368" s="11"/>
      <c r="J368" s="11"/>
      <c r="K368" s="11"/>
      <c r="L368" s="11"/>
      <c r="M368" s="11"/>
      <c r="N368" s="12"/>
      <c r="O368" s="12"/>
      <c r="P368" s="14"/>
    </row>
    <row r="369" spans="1:16" s="10" customFormat="1" x14ac:dyDescent="0.3">
      <c r="A369" s="11"/>
      <c r="B369" s="11"/>
      <c r="C369" s="11"/>
      <c r="D369" s="11"/>
      <c r="E369" s="11"/>
      <c r="F369" s="11"/>
      <c r="G369" s="12"/>
      <c r="H369" s="13"/>
      <c r="I369" s="11"/>
      <c r="J369" s="11"/>
      <c r="K369" s="11"/>
      <c r="L369" s="11"/>
      <c r="M369" s="11"/>
      <c r="N369" s="12"/>
      <c r="O369" s="12"/>
      <c r="P369" s="14"/>
    </row>
    <row r="370" spans="1:16" s="10" customFormat="1" x14ac:dyDescent="0.3">
      <c r="A370" s="11"/>
      <c r="B370" s="11"/>
      <c r="C370" s="11"/>
      <c r="D370" s="11"/>
      <c r="E370" s="11"/>
      <c r="F370" s="11"/>
      <c r="G370" s="12"/>
      <c r="H370" s="13"/>
      <c r="I370" s="11"/>
      <c r="J370" s="11"/>
      <c r="K370" s="11"/>
      <c r="L370" s="11"/>
      <c r="M370" s="11"/>
      <c r="N370" s="12"/>
      <c r="O370" s="12"/>
      <c r="P370" s="14"/>
    </row>
    <row r="371" spans="1:16" s="10" customFormat="1" x14ac:dyDescent="0.3">
      <c r="A371" s="11"/>
      <c r="B371" s="11"/>
      <c r="C371" s="11"/>
      <c r="D371" s="11"/>
      <c r="E371" s="11"/>
      <c r="F371" s="11"/>
      <c r="G371" s="12"/>
      <c r="H371" s="13"/>
      <c r="I371" s="11"/>
      <c r="J371" s="11"/>
      <c r="K371" s="11"/>
      <c r="L371" s="11"/>
      <c r="M371" s="11"/>
      <c r="N371" s="12"/>
      <c r="O371" s="12"/>
      <c r="P371" s="14"/>
    </row>
    <row r="372" spans="1:16" s="10" customFormat="1" x14ac:dyDescent="0.3">
      <c r="A372" s="11"/>
      <c r="B372" s="11"/>
      <c r="C372" s="11"/>
      <c r="D372" s="11"/>
      <c r="E372" s="11"/>
      <c r="F372" s="11"/>
      <c r="G372" s="12"/>
      <c r="H372" s="13"/>
      <c r="I372" s="11"/>
      <c r="J372" s="11"/>
      <c r="K372" s="11"/>
      <c r="L372" s="11"/>
      <c r="M372" s="11"/>
      <c r="N372" s="12"/>
      <c r="O372" s="12"/>
      <c r="P372" s="14"/>
    </row>
    <row r="373" spans="1:16" s="10" customFormat="1" x14ac:dyDescent="0.3">
      <c r="A373" s="11"/>
      <c r="B373" s="11"/>
      <c r="C373" s="11"/>
      <c r="D373" s="11"/>
      <c r="E373" s="11"/>
      <c r="F373" s="11"/>
      <c r="G373" s="12"/>
      <c r="H373" s="13"/>
      <c r="I373" s="11"/>
      <c r="J373" s="11"/>
      <c r="K373" s="11"/>
      <c r="L373" s="11"/>
      <c r="M373" s="11"/>
      <c r="N373" s="12"/>
      <c r="O373" s="12"/>
      <c r="P373" s="14"/>
    </row>
    <row r="374" spans="1:16" s="10" customFormat="1" x14ac:dyDescent="0.3">
      <c r="A374" s="11"/>
      <c r="B374" s="11"/>
      <c r="C374" s="11"/>
      <c r="D374" s="11"/>
      <c r="E374" s="11"/>
      <c r="F374" s="11"/>
      <c r="G374" s="12"/>
      <c r="H374" s="13"/>
      <c r="I374" s="11"/>
      <c r="J374" s="11"/>
      <c r="K374" s="11"/>
      <c r="L374" s="11"/>
      <c r="M374" s="11"/>
      <c r="N374" s="12"/>
      <c r="O374" s="12"/>
      <c r="P374" s="14"/>
    </row>
    <row r="375" spans="1:16" s="10" customFormat="1" x14ac:dyDescent="0.3">
      <c r="A375" s="11"/>
      <c r="B375" s="11"/>
      <c r="C375" s="11"/>
      <c r="D375" s="11"/>
      <c r="E375" s="11"/>
      <c r="F375" s="11"/>
      <c r="G375" s="12"/>
      <c r="H375" s="13"/>
      <c r="I375" s="11"/>
      <c r="J375" s="11"/>
      <c r="K375" s="11"/>
      <c r="L375" s="11"/>
      <c r="M375" s="11"/>
      <c r="N375" s="12"/>
      <c r="O375" s="12"/>
      <c r="P375" s="14"/>
    </row>
    <row r="376" spans="1:16" s="10" customFormat="1" x14ac:dyDescent="0.3">
      <c r="A376" s="11"/>
      <c r="B376" s="11"/>
      <c r="C376" s="11"/>
      <c r="D376" s="11"/>
      <c r="E376" s="11"/>
      <c r="F376" s="11"/>
      <c r="G376" s="12"/>
      <c r="H376" s="13"/>
      <c r="I376" s="11"/>
      <c r="J376" s="11"/>
      <c r="K376" s="11"/>
      <c r="L376" s="11"/>
      <c r="M376" s="11"/>
      <c r="N376" s="12"/>
      <c r="O376" s="12"/>
      <c r="P376" s="14"/>
    </row>
    <row r="377" spans="1:16" s="10" customFormat="1" x14ac:dyDescent="0.3">
      <c r="A377" s="11"/>
      <c r="B377" s="11"/>
      <c r="C377" s="11"/>
      <c r="D377" s="11"/>
      <c r="E377" s="11"/>
      <c r="F377" s="11"/>
      <c r="G377" s="12"/>
      <c r="H377" s="13"/>
      <c r="I377" s="11"/>
      <c r="J377" s="11"/>
      <c r="K377" s="11"/>
      <c r="L377" s="11"/>
      <c r="M377" s="11"/>
      <c r="N377" s="12"/>
      <c r="O377" s="12"/>
      <c r="P377" s="14"/>
    </row>
    <row r="378" spans="1:16" s="10" customFormat="1" x14ac:dyDescent="0.3">
      <c r="A378" s="11"/>
      <c r="B378" s="11"/>
      <c r="C378" s="11"/>
      <c r="D378" s="11"/>
      <c r="E378" s="11"/>
      <c r="F378" s="11"/>
      <c r="G378" s="12"/>
      <c r="H378" s="13"/>
      <c r="I378" s="11"/>
      <c r="J378" s="11"/>
      <c r="K378" s="11"/>
      <c r="L378" s="11"/>
      <c r="M378" s="11"/>
      <c r="N378" s="12"/>
      <c r="O378" s="12"/>
      <c r="P378" s="14"/>
    </row>
    <row r="379" spans="1:16" s="10" customFormat="1" x14ac:dyDescent="0.3">
      <c r="A379" s="11"/>
      <c r="B379" s="11"/>
      <c r="C379" s="11"/>
      <c r="D379" s="11"/>
      <c r="E379" s="11"/>
      <c r="F379" s="11"/>
      <c r="G379" s="12"/>
      <c r="H379" s="13"/>
      <c r="I379" s="11"/>
      <c r="J379" s="11"/>
      <c r="K379" s="11"/>
      <c r="L379" s="11"/>
      <c r="M379" s="11"/>
      <c r="N379" s="12"/>
      <c r="O379" s="12"/>
      <c r="P379" s="14"/>
    </row>
    <row r="380" spans="1:16" s="10" customFormat="1" x14ac:dyDescent="0.3">
      <c r="A380" s="11"/>
      <c r="B380" s="11"/>
      <c r="C380" s="11"/>
      <c r="D380" s="11"/>
      <c r="E380" s="11"/>
      <c r="F380" s="11"/>
      <c r="G380" s="12"/>
      <c r="H380" s="13"/>
      <c r="I380" s="11"/>
      <c r="J380" s="11"/>
      <c r="K380" s="11"/>
      <c r="L380" s="11"/>
      <c r="M380" s="11"/>
      <c r="N380" s="12"/>
      <c r="O380" s="12"/>
      <c r="P380" s="14"/>
    </row>
    <row r="381" spans="1:16" s="10" customFormat="1" x14ac:dyDescent="0.3">
      <c r="A381" s="11"/>
      <c r="B381" s="11"/>
      <c r="C381" s="11"/>
      <c r="D381" s="11"/>
      <c r="E381" s="11"/>
      <c r="F381" s="11"/>
      <c r="G381" s="12"/>
      <c r="H381" s="13"/>
      <c r="I381" s="11"/>
      <c r="J381" s="11"/>
      <c r="K381" s="11"/>
      <c r="L381" s="11"/>
      <c r="M381" s="11"/>
      <c r="N381" s="12"/>
      <c r="O381" s="12"/>
      <c r="P381" s="14"/>
    </row>
    <row r="382" spans="1:16" s="10" customFormat="1" x14ac:dyDescent="0.3">
      <c r="A382" s="11"/>
      <c r="B382" s="11"/>
      <c r="C382" s="11"/>
      <c r="D382" s="11"/>
      <c r="E382" s="11"/>
      <c r="F382" s="11"/>
      <c r="G382" s="12"/>
      <c r="H382" s="13"/>
      <c r="I382" s="11"/>
      <c r="J382" s="11"/>
      <c r="K382" s="11"/>
      <c r="L382" s="11"/>
      <c r="M382" s="11"/>
      <c r="N382" s="12"/>
      <c r="O382" s="12"/>
      <c r="P382" s="14"/>
    </row>
    <row r="383" spans="1:16" s="10" customFormat="1" x14ac:dyDescent="0.3">
      <c r="A383" s="11"/>
      <c r="B383" s="11"/>
      <c r="C383" s="11"/>
      <c r="D383" s="11"/>
      <c r="E383" s="11"/>
      <c r="F383" s="11"/>
      <c r="G383" s="12"/>
      <c r="H383" s="13"/>
      <c r="I383" s="11"/>
      <c r="J383" s="11"/>
      <c r="K383" s="11"/>
      <c r="L383" s="11"/>
      <c r="M383" s="11"/>
      <c r="N383" s="12"/>
      <c r="O383" s="12"/>
      <c r="P383" s="14"/>
    </row>
    <row r="384" spans="1:16" s="10" customFormat="1" x14ac:dyDescent="0.3">
      <c r="A384" s="11"/>
      <c r="B384" s="11"/>
      <c r="C384" s="11"/>
      <c r="D384" s="11"/>
      <c r="E384" s="11"/>
      <c r="F384" s="11"/>
      <c r="G384" s="12"/>
      <c r="H384" s="13"/>
      <c r="I384" s="11"/>
      <c r="J384" s="11"/>
      <c r="K384" s="11"/>
      <c r="L384" s="11"/>
      <c r="M384" s="11"/>
      <c r="N384" s="12"/>
      <c r="O384" s="12"/>
      <c r="P384" s="14"/>
    </row>
    <row r="385" spans="1:16" s="10" customFormat="1" x14ac:dyDescent="0.3">
      <c r="A385" s="11"/>
      <c r="B385" s="11"/>
      <c r="C385" s="11"/>
      <c r="D385" s="11"/>
      <c r="E385" s="11"/>
      <c r="F385" s="11"/>
      <c r="G385" s="12"/>
      <c r="H385" s="13"/>
      <c r="I385" s="11"/>
      <c r="J385" s="11"/>
      <c r="K385" s="11"/>
      <c r="L385" s="11"/>
      <c r="M385" s="11"/>
      <c r="N385" s="12"/>
      <c r="O385" s="12"/>
      <c r="P385" s="14"/>
    </row>
    <row r="386" spans="1:16" s="10" customFormat="1" x14ac:dyDescent="0.3">
      <c r="A386" s="11"/>
      <c r="B386" s="11"/>
      <c r="C386" s="11"/>
      <c r="D386" s="11"/>
      <c r="E386" s="11"/>
      <c r="F386" s="11"/>
      <c r="G386" s="12"/>
      <c r="H386" s="13"/>
      <c r="I386" s="11"/>
      <c r="J386" s="11"/>
      <c r="K386" s="11"/>
      <c r="L386" s="11"/>
      <c r="M386" s="11"/>
      <c r="N386" s="12"/>
      <c r="O386" s="12"/>
      <c r="P386" s="14"/>
    </row>
    <row r="387" spans="1:16" s="10" customFormat="1" x14ac:dyDescent="0.3">
      <c r="A387" s="11"/>
      <c r="B387" s="11"/>
      <c r="C387" s="11"/>
      <c r="D387" s="11"/>
      <c r="E387" s="11"/>
      <c r="F387" s="11"/>
      <c r="G387" s="12"/>
      <c r="H387" s="13"/>
      <c r="I387" s="11"/>
      <c r="J387" s="11"/>
      <c r="K387" s="11"/>
      <c r="L387" s="11"/>
      <c r="M387" s="11"/>
      <c r="N387" s="12"/>
      <c r="O387" s="12"/>
      <c r="P387" s="14"/>
    </row>
    <row r="388" spans="1:16" s="10" customFormat="1" x14ac:dyDescent="0.3">
      <c r="A388" s="11"/>
      <c r="B388" s="11"/>
      <c r="C388" s="11"/>
      <c r="D388" s="11"/>
      <c r="E388" s="11"/>
      <c r="F388" s="11"/>
      <c r="G388" s="12"/>
      <c r="H388" s="13"/>
      <c r="I388" s="11"/>
      <c r="J388" s="11"/>
      <c r="K388" s="11"/>
      <c r="L388" s="11"/>
      <c r="M388" s="11"/>
      <c r="N388" s="12"/>
      <c r="O388" s="12"/>
      <c r="P388" s="14"/>
    </row>
    <row r="389" spans="1:16" s="10" customFormat="1" x14ac:dyDescent="0.3">
      <c r="A389" s="11"/>
      <c r="B389" s="11"/>
      <c r="C389" s="11"/>
      <c r="D389" s="11"/>
      <c r="E389" s="11"/>
      <c r="F389" s="11"/>
      <c r="G389" s="12"/>
      <c r="H389" s="13"/>
      <c r="I389" s="11"/>
      <c r="J389" s="11"/>
      <c r="K389" s="11"/>
      <c r="L389" s="11"/>
      <c r="M389" s="11"/>
      <c r="N389" s="12"/>
      <c r="O389" s="12"/>
      <c r="P389" s="14"/>
    </row>
    <row r="390" spans="1:16" s="10" customFormat="1" x14ac:dyDescent="0.3">
      <c r="A390" s="11"/>
      <c r="B390" s="11"/>
      <c r="C390" s="11"/>
      <c r="D390" s="11"/>
      <c r="E390" s="11"/>
      <c r="F390" s="11"/>
      <c r="G390" s="12"/>
      <c r="H390" s="13"/>
      <c r="I390" s="11"/>
      <c r="J390" s="11"/>
      <c r="K390" s="11"/>
      <c r="L390" s="11"/>
      <c r="M390" s="11"/>
      <c r="N390" s="12"/>
      <c r="O390" s="12"/>
      <c r="P390" s="14"/>
    </row>
    <row r="391" spans="1:16" s="10" customFormat="1" x14ac:dyDescent="0.3">
      <c r="A391" s="11"/>
      <c r="B391" s="11"/>
      <c r="C391" s="11"/>
      <c r="D391" s="11"/>
      <c r="E391" s="11"/>
      <c r="F391" s="11"/>
      <c r="G391" s="12"/>
      <c r="H391" s="13"/>
      <c r="I391" s="11"/>
      <c r="J391" s="11"/>
      <c r="K391" s="11"/>
      <c r="L391" s="11"/>
      <c r="M391" s="11"/>
      <c r="N391" s="12"/>
      <c r="O391" s="12"/>
      <c r="P391" s="14"/>
    </row>
    <row r="392" spans="1:16" s="10" customFormat="1" x14ac:dyDescent="0.3">
      <c r="A392" s="11"/>
      <c r="B392" s="11"/>
      <c r="C392" s="11"/>
      <c r="D392" s="11"/>
      <c r="E392" s="11"/>
      <c r="F392" s="11"/>
      <c r="G392" s="12"/>
      <c r="H392" s="13"/>
      <c r="I392" s="11"/>
      <c r="J392" s="11"/>
      <c r="K392" s="11"/>
      <c r="L392" s="11"/>
      <c r="M392" s="11"/>
      <c r="N392" s="12"/>
      <c r="O392" s="12"/>
      <c r="P392" s="14"/>
    </row>
    <row r="393" spans="1:16" s="10" customFormat="1" x14ac:dyDescent="0.3">
      <c r="A393" s="11"/>
      <c r="B393" s="11"/>
      <c r="C393" s="11"/>
      <c r="D393" s="11"/>
      <c r="E393" s="11"/>
      <c r="F393" s="11"/>
      <c r="G393" s="12"/>
      <c r="H393" s="13"/>
      <c r="I393" s="11"/>
      <c r="J393" s="11"/>
      <c r="K393" s="11"/>
      <c r="L393" s="11"/>
      <c r="M393" s="11"/>
      <c r="N393" s="12"/>
      <c r="O393" s="12"/>
      <c r="P393" s="14"/>
    </row>
    <row r="394" spans="1:16" s="10" customFormat="1" x14ac:dyDescent="0.3">
      <c r="A394" s="11"/>
      <c r="B394" s="11"/>
      <c r="C394" s="11"/>
      <c r="D394" s="11"/>
      <c r="E394" s="11"/>
      <c r="F394" s="11"/>
      <c r="G394" s="12"/>
      <c r="H394" s="13"/>
      <c r="I394" s="11"/>
      <c r="J394" s="11"/>
      <c r="K394" s="11"/>
      <c r="L394" s="11"/>
      <c r="M394" s="11"/>
      <c r="N394" s="12"/>
      <c r="O394" s="12"/>
      <c r="P394" s="14"/>
    </row>
    <row r="395" spans="1:16" s="10" customFormat="1" x14ac:dyDescent="0.3">
      <c r="A395" s="11"/>
      <c r="B395" s="11"/>
      <c r="C395" s="11"/>
      <c r="D395" s="11"/>
      <c r="E395" s="11"/>
      <c r="F395" s="11"/>
      <c r="G395" s="12"/>
      <c r="H395" s="13"/>
      <c r="I395" s="11"/>
      <c r="J395" s="11"/>
      <c r="K395" s="11"/>
      <c r="L395" s="11"/>
      <c r="M395" s="11"/>
      <c r="N395" s="12"/>
      <c r="O395" s="12"/>
      <c r="P395" s="14"/>
    </row>
    <row r="396" spans="1:16" s="10" customFormat="1" x14ac:dyDescent="0.3">
      <c r="A396" s="11"/>
      <c r="B396" s="11"/>
      <c r="C396" s="11"/>
      <c r="D396" s="11"/>
      <c r="E396" s="11"/>
      <c r="F396" s="11"/>
      <c r="G396" s="12"/>
      <c r="H396" s="13"/>
      <c r="I396" s="11"/>
      <c r="J396" s="11"/>
      <c r="K396" s="11"/>
      <c r="L396" s="11"/>
      <c r="M396" s="11"/>
      <c r="N396" s="12"/>
      <c r="O396" s="12"/>
      <c r="P396" s="14"/>
    </row>
    <row r="397" spans="1:16" s="10" customFormat="1" x14ac:dyDescent="0.3">
      <c r="A397" s="11"/>
      <c r="B397" s="11"/>
      <c r="C397" s="11"/>
      <c r="D397" s="11"/>
      <c r="E397" s="11"/>
      <c r="F397" s="11"/>
      <c r="G397" s="12"/>
      <c r="H397" s="13"/>
      <c r="I397" s="11"/>
      <c r="J397" s="11"/>
      <c r="K397" s="11"/>
      <c r="L397" s="11"/>
      <c r="M397" s="11"/>
      <c r="N397" s="12"/>
      <c r="O397" s="12"/>
      <c r="P397" s="14"/>
    </row>
    <row r="398" spans="1:16" s="10" customFormat="1" x14ac:dyDescent="0.3">
      <c r="A398" s="11"/>
      <c r="B398" s="11"/>
      <c r="C398" s="11"/>
      <c r="D398" s="11"/>
      <c r="E398" s="11"/>
      <c r="F398" s="11"/>
      <c r="G398" s="12"/>
      <c r="H398" s="13"/>
      <c r="I398" s="11"/>
      <c r="J398" s="11"/>
      <c r="K398" s="11"/>
      <c r="L398" s="11"/>
      <c r="M398" s="11"/>
      <c r="N398" s="12"/>
      <c r="O398" s="12"/>
      <c r="P398" s="14"/>
    </row>
    <row r="399" spans="1:16" s="10" customFormat="1" x14ac:dyDescent="0.3">
      <c r="A399" s="11"/>
      <c r="B399" s="11"/>
      <c r="C399" s="11"/>
      <c r="D399" s="11"/>
      <c r="E399" s="11"/>
      <c r="F399" s="11"/>
      <c r="G399" s="12"/>
      <c r="H399" s="13"/>
      <c r="I399" s="11"/>
      <c r="J399" s="11"/>
      <c r="K399" s="11"/>
      <c r="L399" s="11"/>
      <c r="M399" s="11"/>
      <c r="N399" s="12"/>
      <c r="O399" s="12"/>
      <c r="P399" s="14"/>
    </row>
    <row r="400" spans="1:16" s="10" customFormat="1" x14ac:dyDescent="0.3">
      <c r="A400" s="11"/>
      <c r="B400" s="11"/>
      <c r="C400" s="11"/>
      <c r="D400" s="11"/>
      <c r="E400" s="11"/>
      <c r="F400" s="11"/>
      <c r="G400" s="12"/>
      <c r="H400" s="13"/>
      <c r="I400" s="11"/>
      <c r="J400" s="11"/>
      <c r="K400" s="11"/>
      <c r="L400" s="11"/>
      <c r="M400" s="11"/>
      <c r="N400" s="12"/>
      <c r="O400" s="12"/>
      <c r="P400" s="14"/>
    </row>
    <row r="401" spans="1:16" s="10" customFormat="1" x14ac:dyDescent="0.3">
      <c r="A401" s="11"/>
      <c r="B401" s="11"/>
      <c r="C401" s="11"/>
      <c r="D401" s="11"/>
      <c r="E401" s="11"/>
      <c r="F401" s="11"/>
      <c r="G401" s="12"/>
      <c r="H401" s="13"/>
      <c r="I401" s="11"/>
      <c r="J401" s="11"/>
      <c r="K401" s="11"/>
      <c r="L401" s="11"/>
      <c r="M401" s="11"/>
      <c r="N401" s="12"/>
      <c r="O401" s="12"/>
      <c r="P401" s="14"/>
    </row>
    <row r="402" spans="1:16" s="10" customFormat="1" x14ac:dyDescent="0.3">
      <c r="A402" s="11"/>
      <c r="B402" s="11"/>
      <c r="C402" s="11"/>
      <c r="D402" s="11"/>
      <c r="E402" s="11"/>
      <c r="F402" s="11"/>
      <c r="G402" s="12"/>
      <c r="H402" s="13"/>
      <c r="I402" s="11"/>
      <c r="J402" s="11"/>
      <c r="K402" s="11"/>
      <c r="L402" s="11"/>
      <c r="M402" s="11"/>
      <c r="N402" s="12"/>
      <c r="O402" s="12"/>
      <c r="P402" s="14"/>
    </row>
    <row r="403" spans="1:16" s="10" customFormat="1" x14ac:dyDescent="0.3">
      <c r="A403" s="11"/>
      <c r="B403" s="11"/>
      <c r="C403" s="11"/>
      <c r="D403" s="11"/>
      <c r="E403" s="11"/>
      <c r="F403" s="11"/>
      <c r="G403" s="12"/>
      <c r="H403" s="13"/>
      <c r="I403" s="11"/>
      <c r="J403" s="11"/>
      <c r="K403" s="11"/>
      <c r="L403" s="11"/>
      <c r="M403" s="11"/>
      <c r="N403" s="12"/>
      <c r="O403" s="12"/>
      <c r="P403" s="14"/>
    </row>
    <row r="404" spans="1:16" s="10" customFormat="1" x14ac:dyDescent="0.3">
      <c r="A404" s="11"/>
      <c r="B404" s="11"/>
      <c r="C404" s="11"/>
      <c r="D404" s="11"/>
      <c r="E404" s="11"/>
      <c r="F404" s="11"/>
      <c r="G404" s="12"/>
      <c r="H404" s="13"/>
      <c r="I404" s="11"/>
      <c r="J404" s="11"/>
      <c r="K404" s="11"/>
      <c r="L404" s="11"/>
      <c r="M404" s="11"/>
      <c r="N404" s="12"/>
      <c r="O404" s="12"/>
      <c r="P404" s="14"/>
    </row>
    <row r="405" spans="1:16" s="10" customFormat="1" x14ac:dyDescent="0.3">
      <c r="A405" s="11"/>
      <c r="B405" s="11"/>
      <c r="C405" s="11"/>
      <c r="D405" s="11"/>
      <c r="E405" s="11"/>
      <c r="F405" s="11"/>
      <c r="G405" s="12"/>
      <c r="H405" s="13"/>
      <c r="I405" s="11"/>
      <c r="J405" s="11"/>
      <c r="K405" s="11"/>
      <c r="L405" s="11"/>
      <c r="M405" s="11"/>
      <c r="N405" s="12"/>
      <c r="O405" s="12"/>
      <c r="P405" s="14"/>
    </row>
    <row r="406" spans="1:16" s="10" customFormat="1" x14ac:dyDescent="0.3">
      <c r="A406" s="11"/>
      <c r="B406" s="11"/>
      <c r="C406" s="11"/>
      <c r="D406" s="11"/>
      <c r="E406" s="11"/>
      <c r="F406" s="11"/>
      <c r="G406" s="12"/>
      <c r="H406" s="13"/>
      <c r="I406" s="11"/>
      <c r="J406" s="11"/>
      <c r="K406" s="11"/>
      <c r="L406" s="11"/>
      <c r="M406" s="11"/>
      <c r="N406" s="12"/>
      <c r="O406" s="12"/>
      <c r="P406" s="14"/>
    </row>
    <row r="407" spans="1:16" s="10" customFormat="1" x14ac:dyDescent="0.3">
      <c r="A407" s="11"/>
      <c r="B407" s="11"/>
      <c r="C407" s="11"/>
      <c r="D407" s="11"/>
      <c r="E407" s="11"/>
      <c r="F407" s="11"/>
      <c r="G407" s="12"/>
      <c r="H407" s="13"/>
      <c r="I407" s="11"/>
      <c r="J407" s="11"/>
      <c r="K407" s="11"/>
      <c r="L407" s="11"/>
      <c r="M407" s="11"/>
      <c r="N407" s="12"/>
      <c r="O407" s="12"/>
      <c r="P407" s="14"/>
    </row>
    <row r="408" spans="1:16" s="10" customFormat="1" x14ac:dyDescent="0.3">
      <c r="A408" s="11"/>
      <c r="B408" s="11"/>
      <c r="C408" s="11"/>
      <c r="D408" s="11"/>
      <c r="E408" s="11"/>
      <c r="F408" s="11"/>
      <c r="G408" s="12"/>
      <c r="H408" s="13"/>
      <c r="I408" s="11"/>
      <c r="J408" s="11"/>
      <c r="K408" s="11"/>
      <c r="L408" s="11"/>
      <c r="M408" s="11"/>
      <c r="N408" s="12"/>
      <c r="O408" s="12"/>
      <c r="P408" s="14"/>
    </row>
    <row r="409" spans="1:16" s="10" customFormat="1" x14ac:dyDescent="0.3">
      <c r="A409" s="11"/>
      <c r="B409" s="11"/>
      <c r="C409" s="11"/>
      <c r="D409" s="11"/>
      <c r="E409" s="11"/>
      <c r="F409" s="11"/>
      <c r="G409" s="12"/>
      <c r="H409" s="13"/>
      <c r="I409" s="11"/>
      <c r="J409" s="11"/>
      <c r="K409" s="11"/>
      <c r="L409" s="11"/>
      <c r="M409" s="11"/>
      <c r="N409" s="12"/>
      <c r="O409" s="12"/>
      <c r="P409" s="14"/>
    </row>
    <row r="410" spans="1:16" s="10" customFormat="1" x14ac:dyDescent="0.3">
      <c r="A410" s="11"/>
      <c r="B410" s="11"/>
      <c r="C410" s="11"/>
      <c r="D410" s="11"/>
      <c r="E410" s="11"/>
      <c r="F410" s="11"/>
      <c r="G410" s="12"/>
      <c r="H410" s="13"/>
      <c r="I410" s="11"/>
      <c r="J410" s="11"/>
      <c r="K410" s="11"/>
      <c r="L410" s="11"/>
      <c r="M410" s="11"/>
      <c r="N410" s="12"/>
      <c r="O410" s="12"/>
      <c r="P410" s="14"/>
    </row>
    <row r="411" spans="1:16" s="10" customFormat="1" x14ac:dyDescent="0.3">
      <c r="A411" s="11"/>
      <c r="B411" s="11"/>
      <c r="C411" s="11"/>
      <c r="D411" s="11"/>
      <c r="E411" s="11"/>
      <c r="F411" s="11"/>
      <c r="G411" s="12"/>
      <c r="H411" s="13"/>
      <c r="I411" s="11"/>
      <c r="J411" s="11"/>
      <c r="K411" s="11"/>
      <c r="L411" s="11"/>
      <c r="M411" s="11"/>
      <c r="N411" s="12"/>
      <c r="O411" s="12"/>
      <c r="P411" s="14"/>
    </row>
    <row r="412" spans="1:16" s="10" customFormat="1" x14ac:dyDescent="0.3">
      <c r="A412" s="11"/>
      <c r="B412" s="11"/>
      <c r="C412" s="11"/>
      <c r="D412" s="11"/>
      <c r="E412" s="11"/>
      <c r="F412" s="11"/>
      <c r="G412" s="12"/>
      <c r="H412" s="13"/>
      <c r="I412" s="11"/>
      <c r="J412" s="11"/>
      <c r="K412" s="11"/>
      <c r="L412" s="11"/>
      <c r="M412" s="11"/>
      <c r="N412" s="12"/>
      <c r="O412" s="12"/>
      <c r="P412" s="14"/>
    </row>
    <row r="413" spans="1:16" s="10" customFormat="1" x14ac:dyDescent="0.3">
      <c r="A413" s="11"/>
      <c r="B413" s="11"/>
      <c r="C413" s="11"/>
      <c r="D413" s="11"/>
      <c r="E413" s="11"/>
      <c r="F413" s="11"/>
      <c r="G413" s="12"/>
      <c r="H413" s="13"/>
      <c r="I413" s="11"/>
      <c r="J413" s="11"/>
      <c r="K413" s="11"/>
      <c r="L413" s="11"/>
      <c r="M413" s="11"/>
      <c r="N413" s="12"/>
      <c r="O413" s="12"/>
      <c r="P413" s="14"/>
    </row>
    <row r="414" spans="1:16" s="10" customFormat="1" x14ac:dyDescent="0.3">
      <c r="A414" s="11"/>
      <c r="B414" s="11"/>
      <c r="C414" s="11"/>
      <c r="D414" s="11"/>
      <c r="E414" s="11"/>
      <c r="F414" s="11"/>
      <c r="G414" s="12"/>
      <c r="H414" s="13"/>
      <c r="I414" s="11"/>
      <c r="J414" s="11"/>
      <c r="K414" s="11"/>
      <c r="L414" s="11"/>
      <c r="M414" s="11"/>
      <c r="N414" s="12"/>
      <c r="O414" s="12"/>
      <c r="P414" s="14"/>
    </row>
    <row r="415" spans="1:16" s="10" customFormat="1" x14ac:dyDescent="0.3">
      <c r="A415" s="11"/>
      <c r="B415" s="11"/>
      <c r="C415" s="11"/>
      <c r="D415" s="11"/>
      <c r="E415" s="11"/>
      <c r="F415" s="11"/>
      <c r="G415" s="12"/>
      <c r="H415" s="13"/>
      <c r="I415" s="11"/>
      <c r="J415" s="11"/>
      <c r="K415" s="11"/>
      <c r="L415" s="11"/>
      <c r="M415" s="11"/>
      <c r="N415" s="12"/>
      <c r="O415" s="12"/>
      <c r="P415" s="14"/>
    </row>
    <row r="416" spans="1:16" s="10" customFormat="1" x14ac:dyDescent="0.3">
      <c r="A416" s="11"/>
      <c r="B416" s="11"/>
      <c r="C416" s="11"/>
      <c r="D416" s="11"/>
      <c r="E416" s="11"/>
      <c r="F416" s="11"/>
      <c r="G416" s="12"/>
      <c r="H416" s="13"/>
      <c r="I416" s="11"/>
      <c r="J416" s="11"/>
      <c r="K416" s="11"/>
      <c r="L416" s="11"/>
      <c r="M416" s="11"/>
      <c r="N416" s="12"/>
      <c r="O416" s="12"/>
      <c r="P416" s="14"/>
    </row>
    <row r="417" spans="1:16" s="10" customFormat="1" x14ac:dyDescent="0.3">
      <c r="A417" s="11"/>
      <c r="B417" s="11"/>
      <c r="C417" s="11"/>
      <c r="D417" s="11"/>
      <c r="E417" s="11"/>
      <c r="F417" s="11"/>
      <c r="G417" s="12"/>
      <c r="H417" s="13"/>
      <c r="I417" s="11"/>
      <c r="J417" s="11"/>
      <c r="K417" s="11"/>
      <c r="L417" s="11"/>
      <c r="M417" s="11"/>
      <c r="N417" s="12"/>
      <c r="O417" s="12"/>
      <c r="P417" s="14"/>
    </row>
    <row r="418" spans="1:16" s="10" customFormat="1" x14ac:dyDescent="0.3">
      <c r="A418" s="11"/>
      <c r="B418" s="11"/>
      <c r="C418" s="11"/>
      <c r="D418" s="11"/>
      <c r="E418" s="11"/>
      <c r="F418" s="11"/>
      <c r="G418" s="12"/>
      <c r="H418" s="13"/>
      <c r="I418" s="11"/>
      <c r="J418" s="11"/>
      <c r="K418" s="11"/>
      <c r="L418" s="11"/>
      <c r="M418" s="11"/>
      <c r="N418" s="12"/>
      <c r="O418" s="12"/>
      <c r="P418" s="14"/>
    </row>
    <row r="419" spans="1:16" s="10" customFormat="1" x14ac:dyDescent="0.3">
      <c r="A419" s="11"/>
      <c r="B419" s="11"/>
      <c r="C419" s="11"/>
      <c r="D419" s="11"/>
      <c r="E419" s="11"/>
      <c r="F419" s="11"/>
      <c r="G419" s="12"/>
      <c r="H419" s="13"/>
      <c r="I419" s="11"/>
      <c r="J419" s="11"/>
      <c r="K419" s="11"/>
      <c r="L419" s="11"/>
      <c r="M419" s="11"/>
      <c r="N419" s="12"/>
      <c r="O419" s="12"/>
      <c r="P419" s="14"/>
    </row>
    <row r="420" spans="1:16" s="10" customFormat="1" x14ac:dyDescent="0.3">
      <c r="A420" s="11"/>
      <c r="B420" s="11"/>
      <c r="C420" s="11"/>
      <c r="D420" s="11"/>
      <c r="E420" s="11"/>
      <c r="F420" s="11"/>
      <c r="G420" s="12"/>
      <c r="H420" s="13"/>
      <c r="I420" s="11"/>
      <c r="J420" s="11"/>
      <c r="K420" s="11"/>
      <c r="L420" s="11"/>
      <c r="M420" s="11"/>
      <c r="N420" s="12"/>
      <c r="O420" s="12"/>
      <c r="P420" s="14"/>
    </row>
    <row r="421" spans="1:16" s="10" customFormat="1" x14ac:dyDescent="0.3">
      <c r="A421" s="11"/>
      <c r="B421" s="11"/>
      <c r="C421" s="11"/>
      <c r="D421" s="11"/>
      <c r="E421" s="11"/>
      <c r="F421" s="11"/>
      <c r="G421" s="12"/>
      <c r="H421" s="13"/>
      <c r="I421" s="11"/>
      <c r="J421" s="11"/>
      <c r="K421" s="11"/>
      <c r="L421" s="11"/>
      <c r="M421" s="11"/>
      <c r="N421" s="12"/>
      <c r="O421" s="12"/>
      <c r="P421" s="14"/>
    </row>
    <row r="422" spans="1:16" s="10" customFormat="1" x14ac:dyDescent="0.3">
      <c r="A422" s="11"/>
      <c r="B422" s="11"/>
      <c r="C422" s="11"/>
      <c r="D422" s="11"/>
      <c r="E422" s="11"/>
      <c r="F422" s="11"/>
      <c r="G422" s="12"/>
      <c r="H422" s="13"/>
      <c r="I422" s="11"/>
      <c r="J422" s="11"/>
      <c r="K422" s="11"/>
      <c r="L422" s="11"/>
      <c r="M422" s="11"/>
      <c r="N422" s="12"/>
      <c r="O422" s="12"/>
      <c r="P422" s="14"/>
    </row>
    <row r="423" spans="1:16" s="10" customFormat="1" x14ac:dyDescent="0.3">
      <c r="A423" s="11"/>
      <c r="B423" s="11"/>
      <c r="C423" s="11"/>
      <c r="D423" s="11"/>
      <c r="E423" s="11"/>
      <c r="F423" s="11"/>
      <c r="G423" s="12"/>
      <c r="H423" s="13"/>
      <c r="I423" s="11"/>
      <c r="J423" s="11"/>
      <c r="K423" s="11"/>
      <c r="L423" s="11"/>
      <c r="M423" s="11"/>
      <c r="N423" s="12"/>
      <c r="O423" s="12"/>
      <c r="P423" s="14"/>
    </row>
    <row r="424" spans="1:16" s="10" customFormat="1" x14ac:dyDescent="0.3">
      <c r="A424" s="11"/>
      <c r="B424" s="11"/>
      <c r="C424" s="11"/>
      <c r="D424" s="11"/>
      <c r="E424" s="11"/>
      <c r="F424" s="11"/>
      <c r="G424" s="12"/>
      <c r="H424" s="13"/>
      <c r="I424" s="11"/>
      <c r="J424" s="11"/>
      <c r="K424" s="11"/>
      <c r="L424" s="11"/>
      <c r="M424" s="11"/>
      <c r="N424" s="12"/>
      <c r="O424" s="12"/>
      <c r="P424" s="14"/>
    </row>
    <row r="425" spans="1:16" s="10" customFormat="1" x14ac:dyDescent="0.3">
      <c r="A425" s="11"/>
      <c r="B425" s="11"/>
      <c r="C425" s="11"/>
      <c r="D425" s="11"/>
      <c r="E425" s="11"/>
      <c r="F425" s="11"/>
      <c r="G425" s="12"/>
      <c r="H425" s="13"/>
      <c r="I425" s="11"/>
      <c r="J425" s="11"/>
      <c r="K425" s="11"/>
      <c r="L425" s="11"/>
      <c r="M425" s="11"/>
      <c r="N425" s="12"/>
      <c r="O425" s="12"/>
      <c r="P425" s="14"/>
    </row>
    <row r="426" spans="1:16" s="10" customFormat="1" x14ac:dyDescent="0.3">
      <c r="A426" s="11"/>
      <c r="B426" s="11"/>
      <c r="C426" s="11"/>
      <c r="D426" s="11"/>
      <c r="E426" s="11"/>
      <c r="F426" s="11"/>
      <c r="G426" s="12"/>
      <c r="H426" s="13"/>
      <c r="I426" s="11"/>
      <c r="J426" s="11"/>
      <c r="K426" s="11"/>
      <c r="L426" s="11"/>
      <c r="M426" s="11"/>
      <c r="N426" s="12"/>
      <c r="O426" s="12"/>
      <c r="P426" s="14"/>
    </row>
    <row r="427" spans="1:16" s="10" customFormat="1" x14ac:dyDescent="0.3">
      <c r="A427" s="11"/>
      <c r="B427" s="11"/>
      <c r="C427" s="11"/>
      <c r="D427" s="11"/>
      <c r="E427" s="11"/>
      <c r="F427" s="11"/>
      <c r="G427" s="12"/>
      <c r="H427" s="13"/>
      <c r="I427" s="11"/>
      <c r="J427" s="11"/>
      <c r="K427" s="11"/>
      <c r="L427" s="11"/>
      <c r="M427" s="11"/>
      <c r="N427" s="12"/>
      <c r="O427" s="12"/>
      <c r="P427" s="14"/>
    </row>
    <row r="428" spans="1:16" s="10" customFormat="1" x14ac:dyDescent="0.3">
      <c r="A428" s="11"/>
      <c r="B428" s="11"/>
      <c r="C428" s="11"/>
      <c r="D428" s="11"/>
      <c r="E428" s="11"/>
      <c r="F428" s="11"/>
      <c r="G428" s="12"/>
      <c r="H428" s="13"/>
      <c r="I428" s="11"/>
      <c r="J428" s="11"/>
      <c r="K428" s="11"/>
      <c r="L428" s="11"/>
      <c r="M428" s="11"/>
      <c r="N428" s="12"/>
      <c r="O428" s="12"/>
      <c r="P428" s="14"/>
    </row>
    <row r="429" spans="1:16" s="10" customFormat="1" x14ac:dyDescent="0.3">
      <c r="A429" s="11"/>
      <c r="B429" s="11"/>
      <c r="C429" s="11"/>
      <c r="D429" s="11"/>
      <c r="E429" s="11"/>
      <c r="F429" s="11"/>
      <c r="G429" s="12"/>
      <c r="H429" s="13"/>
      <c r="I429" s="11"/>
      <c r="J429" s="11"/>
      <c r="K429" s="11"/>
      <c r="L429" s="11"/>
      <c r="M429" s="11"/>
      <c r="N429" s="12"/>
      <c r="O429" s="12"/>
      <c r="P429" s="14"/>
    </row>
    <row r="430" spans="1:16" s="10" customFormat="1" x14ac:dyDescent="0.3">
      <c r="A430" s="11"/>
      <c r="B430" s="11"/>
      <c r="C430" s="11"/>
      <c r="D430" s="11"/>
      <c r="E430" s="11"/>
      <c r="F430" s="11"/>
      <c r="G430" s="12"/>
      <c r="H430" s="13"/>
      <c r="I430" s="11"/>
      <c r="J430" s="11"/>
      <c r="K430" s="11"/>
      <c r="L430" s="11"/>
      <c r="M430" s="11"/>
      <c r="N430" s="12"/>
      <c r="O430" s="12"/>
      <c r="P430" s="14"/>
    </row>
    <row r="431" spans="1:16" s="10" customFormat="1" x14ac:dyDescent="0.3">
      <c r="A431" s="11"/>
      <c r="B431" s="11"/>
      <c r="C431" s="11"/>
      <c r="D431" s="11"/>
      <c r="E431" s="11"/>
      <c r="F431" s="11"/>
      <c r="G431" s="12"/>
      <c r="H431" s="13"/>
      <c r="I431" s="11"/>
      <c r="J431" s="11"/>
      <c r="K431" s="11"/>
      <c r="L431" s="11"/>
      <c r="M431" s="11"/>
      <c r="N431" s="12"/>
      <c r="O431" s="12"/>
      <c r="P431" s="14"/>
    </row>
    <row r="432" spans="1:16" s="10" customFormat="1" x14ac:dyDescent="0.3">
      <c r="A432" s="11"/>
      <c r="B432" s="11"/>
      <c r="C432" s="11"/>
      <c r="D432" s="11"/>
      <c r="E432" s="11"/>
      <c r="F432" s="11"/>
      <c r="G432" s="12"/>
      <c r="H432" s="13"/>
      <c r="I432" s="11"/>
      <c r="J432" s="11"/>
      <c r="K432" s="11"/>
      <c r="L432" s="11"/>
      <c r="M432" s="11"/>
      <c r="N432" s="12"/>
      <c r="O432" s="12"/>
      <c r="P432" s="14"/>
    </row>
    <row r="433" spans="1:16" s="10" customFormat="1" x14ac:dyDescent="0.3">
      <c r="A433" s="11"/>
      <c r="B433" s="11"/>
      <c r="C433" s="11"/>
      <c r="D433" s="11"/>
      <c r="E433" s="11"/>
      <c r="F433" s="11"/>
      <c r="G433" s="12"/>
      <c r="H433" s="13"/>
      <c r="I433" s="11"/>
      <c r="J433" s="11"/>
      <c r="K433" s="11"/>
      <c r="L433" s="11"/>
      <c r="M433" s="11"/>
      <c r="N433" s="12"/>
      <c r="O433" s="12"/>
      <c r="P433" s="14"/>
    </row>
    <row r="434" spans="1:16" s="10" customFormat="1" x14ac:dyDescent="0.3">
      <c r="A434" s="11"/>
      <c r="B434" s="11"/>
      <c r="C434" s="11"/>
      <c r="D434" s="11"/>
      <c r="E434" s="11"/>
      <c r="F434" s="11"/>
      <c r="G434" s="12"/>
      <c r="H434" s="13"/>
      <c r="I434" s="11"/>
      <c r="J434" s="11"/>
      <c r="K434" s="11"/>
      <c r="L434" s="11"/>
      <c r="M434" s="11"/>
      <c r="N434" s="12"/>
      <c r="O434" s="12"/>
      <c r="P434" s="14"/>
    </row>
    <row r="435" spans="1:16" s="10" customFormat="1" x14ac:dyDescent="0.3">
      <c r="A435" s="11"/>
      <c r="B435" s="11"/>
      <c r="C435" s="11"/>
      <c r="D435" s="11"/>
      <c r="E435" s="11"/>
      <c r="F435" s="11"/>
      <c r="G435" s="12"/>
      <c r="H435" s="13"/>
      <c r="I435" s="11"/>
      <c r="J435" s="11"/>
      <c r="K435" s="11"/>
      <c r="L435" s="11"/>
      <c r="M435" s="11"/>
      <c r="N435" s="12"/>
      <c r="O435" s="12"/>
      <c r="P435" s="14"/>
    </row>
    <row r="436" spans="1:16" s="10" customFormat="1" x14ac:dyDescent="0.3">
      <c r="A436" s="11"/>
      <c r="B436" s="11"/>
      <c r="C436" s="11"/>
      <c r="D436" s="11"/>
      <c r="E436" s="11"/>
      <c r="F436" s="11"/>
      <c r="G436" s="12"/>
      <c r="H436" s="13"/>
      <c r="I436" s="11"/>
      <c r="J436" s="11"/>
      <c r="K436" s="11"/>
      <c r="L436" s="11"/>
      <c r="M436" s="11"/>
      <c r="N436" s="12"/>
      <c r="O436" s="12"/>
      <c r="P436" s="14"/>
    </row>
    <row r="437" spans="1:16" s="10" customFormat="1" x14ac:dyDescent="0.3">
      <c r="A437" s="11"/>
      <c r="B437" s="11"/>
      <c r="C437" s="11"/>
      <c r="D437" s="11"/>
      <c r="E437" s="11"/>
      <c r="F437" s="11"/>
      <c r="G437" s="12"/>
      <c r="H437" s="13"/>
      <c r="I437" s="11"/>
      <c r="J437" s="11"/>
      <c r="K437" s="11"/>
      <c r="L437" s="11"/>
      <c r="M437" s="11"/>
      <c r="N437" s="12"/>
      <c r="O437" s="12"/>
      <c r="P437" s="14"/>
    </row>
    <row r="438" spans="1:16" s="10" customFormat="1" x14ac:dyDescent="0.3">
      <c r="A438" s="11"/>
      <c r="B438" s="11"/>
      <c r="C438" s="11"/>
      <c r="D438" s="11"/>
      <c r="E438" s="11"/>
      <c r="F438" s="11"/>
      <c r="G438" s="12"/>
      <c r="H438" s="13"/>
      <c r="I438" s="11"/>
      <c r="J438" s="11"/>
      <c r="K438" s="11"/>
      <c r="L438" s="11"/>
      <c r="M438" s="11"/>
      <c r="N438" s="12"/>
      <c r="O438" s="12"/>
      <c r="P438" s="14"/>
    </row>
    <row r="439" spans="1:16" s="10" customFormat="1" x14ac:dyDescent="0.3">
      <c r="A439" s="11"/>
      <c r="B439" s="11"/>
      <c r="C439" s="11"/>
      <c r="D439" s="11"/>
      <c r="E439" s="11"/>
      <c r="F439" s="11"/>
      <c r="G439" s="12"/>
      <c r="H439" s="13"/>
      <c r="I439" s="11"/>
      <c r="J439" s="11"/>
      <c r="K439" s="11"/>
      <c r="L439" s="11"/>
      <c r="M439" s="11"/>
      <c r="N439" s="12"/>
      <c r="O439" s="12"/>
      <c r="P439" s="14"/>
    </row>
    <row r="440" spans="1:16" s="10" customFormat="1" x14ac:dyDescent="0.3">
      <c r="A440" s="11"/>
      <c r="B440" s="11"/>
      <c r="C440" s="11"/>
      <c r="D440" s="11"/>
      <c r="E440" s="11"/>
      <c r="F440" s="11"/>
      <c r="G440" s="12"/>
      <c r="H440" s="13"/>
      <c r="I440" s="11"/>
      <c r="J440" s="11"/>
      <c r="K440" s="11"/>
      <c r="L440" s="11"/>
      <c r="M440" s="11"/>
      <c r="N440" s="12"/>
      <c r="O440" s="12"/>
      <c r="P440" s="14"/>
    </row>
    <row r="441" spans="1:16" s="10" customFormat="1" x14ac:dyDescent="0.3">
      <c r="A441" s="11"/>
      <c r="B441" s="11"/>
      <c r="C441" s="11"/>
      <c r="D441" s="11"/>
      <c r="E441" s="11"/>
      <c r="F441" s="11"/>
      <c r="G441" s="12"/>
      <c r="H441" s="13"/>
      <c r="I441" s="11"/>
      <c r="J441" s="11"/>
      <c r="K441" s="11"/>
      <c r="L441" s="11"/>
      <c r="M441" s="11"/>
      <c r="N441" s="12"/>
      <c r="O441" s="12"/>
      <c r="P441" s="14"/>
    </row>
    <row r="442" spans="1:16" s="10" customFormat="1" x14ac:dyDescent="0.3">
      <c r="A442" s="11"/>
      <c r="B442" s="11"/>
      <c r="C442" s="11"/>
      <c r="D442" s="11"/>
      <c r="E442" s="11"/>
      <c r="F442" s="11"/>
      <c r="G442" s="12"/>
      <c r="H442" s="13"/>
      <c r="I442" s="11"/>
      <c r="J442" s="11"/>
      <c r="K442" s="11"/>
      <c r="L442" s="11"/>
      <c r="M442" s="11"/>
      <c r="N442" s="12"/>
      <c r="O442" s="12"/>
      <c r="P442" s="14"/>
    </row>
    <row r="443" spans="1:16" s="10" customFormat="1" x14ac:dyDescent="0.3">
      <c r="A443" s="11"/>
      <c r="B443" s="11"/>
      <c r="C443" s="11"/>
      <c r="D443" s="11"/>
      <c r="E443" s="11"/>
      <c r="F443" s="11"/>
      <c r="G443" s="12"/>
      <c r="H443" s="13"/>
      <c r="I443" s="11"/>
      <c r="J443" s="11"/>
      <c r="K443" s="11"/>
      <c r="L443" s="11"/>
      <c r="M443" s="11"/>
      <c r="N443" s="12"/>
      <c r="O443" s="12"/>
      <c r="P443" s="14"/>
    </row>
    <row r="444" spans="1:16" s="10" customFormat="1" x14ac:dyDescent="0.3">
      <c r="A444" s="11"/>
      <c r="B444" s="11"/>
      <c r="C444" s="11"/>
      <c r="D444" s="11"/>
      <c r="E444" s="11"/>
      <c r="F444" s="11"/>
      <c r="G444" s="12"/>
      <c r="H444" s="13"/>
      <c r="I444" s="11"/>
      <c r="J444" s="11"/>
      <c r="K444" s="11"/>
      <c r="L444" s="11"/>
      <c r="M444" s="11"/>
      <c r="N444" s="12"/>
      <c r="O444" s="12"/>
      <c r="P444" s="14"/>
    </row>
    <row r="445" spans="1:16" s="10" customFormat="1" x14ac:dyDescent="0.3">
      <c r="A445" s="11"/>
      <c r="B445" s="11"/>
      <c r="C445" s="11"/>
      <c r="D445" s="11"/>
      <c r="E445" s="11"/>
      <c r="F445" s="11"/>
      <c r="G445" s="12"/>
      <c r="H445" s="13"/>
      <c r="I445" s="11"/>
      <c r="J445" s="11"/>
      <c r="K445" s="11"/>
      <c r="L445" s="11"/>
      <c r="M445" s="11"/>
      <c r="N445" s="12"/>
      <c r="O445" s="12"/>
      <c r="P445" s="14"/>
    </row>
    <row r="446" spans="1:16" s="10" customFormat="1" x14ac:dyDescent="0.3">
      <c r="A446" s="11"/>
      <c r="B446" s="11"/>
      <c r="C446" s="11"/>
      <c r="D446" s="11"/>
      <c r="E446" s="11"/>
      <c r="F446" s="11"/>
      <c r="G446" s="12"/>
      <c r="H446" s="13"/>
      <c r="I446" s="11"/>
      <c r="J446" s="11"/>
      <c r="K446" s="11"/>
      <c r="L446" s="11"/>
      <c r="M446" s="11"/>
      <c r="N446" s="12"/>
      <c r="O446" s="12"/>
      <c r="P446" s="14"/>
    </row>
    <row r="447" spans="1:16" s="10" customFormat="1" x14ac:dyDescent="0.3">
      <c r="A447" s="11"/>
      <c r="B447" s="11"/>
      <c r="C447" s="11"/>
      <c r="D447" s="11"/>
      <c r="E447" s="11"/>
      <c r="F447" s="11"/>
      <c r="G447" s="12"/>
      <c r="H447" s="13"/>
      <c r="I447" s="11"/>
      <c r="J447" s="11"/>
      <c r="K447" s="11"/>
      <c r="L447" s="11"/>
      <c r="M447" s="11"/>
      <c r="N447" s="12"/>
      <c r="O447" s="12"/>
      <c r="P447" s="14"/>
    </row>
    <row r="448" spans="1:16" s="10" customFormat="1" x14ac:dyDescent="0.3">
      <c r="A448" s="11"/>
      <c r="B448" s="11"/>
      <c r="C448" s="11"/>
      <c r="D448" s="11"/>
      <c r="E448" s="11"/>
      <c r="F448" s="11"/>
      <c r="G448" s="12"/>
      <c r="H448" s="13"/>
      <c r="I448" s="11"/>
      <c r="J448" s="11"/>
      <c r="K448" s="11"/>
      <c r="L448" s="11"/>
      <c r="M448" s="11"/>
      <c r="N448" s="12"/>
      <c r="O448" s="12"/>
      <c r="P448" s="14"/>
    </row>
    <row r="449" spans="1:16" s="10" customFormat="1" x14ac:dyDescent="0.3">
      <c r="A449" s="11"/>
      <c r="B449" s="11"/>
      <c r="C449" s="11"/>
      <c r="D449" s="11"/>
      <c r="E449" s="11"/>
      <c r="F449" s="11"/>
      <c r="G449" s="12"/>
      <c r="H449" s="13"/>
      <c r="I449" s="11"/>
      <c r="J449" s="11"/>
      <c r="K449" s="11"/>
      <c r="L449" s="11"/>
      <c r="M449" s="11"/>
      <c r="N449" s="12"/>
      <c r="O449" s="12"/>
      <c r="P449" s="14"/>
    </row>
    <row r="450" spans="1:16" s="10" customFormat="1" x14ac:dyDescent="0.3">
      <c r="A450" s="11"/>
      <c r="B450" s="11"/>
      <c r="C450" s="11"/>
      <c r="D450" s="11"/>
      <c r="E450" s="11"/>
      <c r="F450" s="11"/>
      <c r="G450" s="12"/>
      <c r="H450" s="13"/>
      <c r="I450" s="11"/>
      <c r="J450" s="11"/>
      <c r="K450" s="11"/>
      <c r="L450" s="11"/>
      <c r="M450" s="11"/>
      <c r="N450" s="12"/>
      <c r="O450" s="12"/>
      <c r="P450" s="14"/>
    </row>
    <row r="451" spans="1:16" s="10" customFormat="1" x14ac:dyDescent="0.3">
      <c r="A451" s="11"/>
      <c r="B451" s="11"/>
      <c r="C451" s="11"/>
      <c r="D451" s="11"/>
      <c r="E451" s="11"/>
      <c r="F451" s="11"/>
      <c r="G451" s="12"/>
      <c r="H451" s="13"/>
      <c r="I451" s="11"/>
      <c r="J451" s="11"/>
      <c r="K451" s="11"/>
      <c r="L451" s="11"/>
      <c r="M451" s="11"/>
      <c r="N451" s="12"/>
      <c r="O451" s="12"/>
      <c r="P451" s="14"/>
    </row>
    <row r="452" spans="1:16" s="10" customFormat="1" x14ac:dyDescent="0.3">
      <c r="A452" s="11"/>
      <c r="B452" s="11"/>
      <c r="C452" s="11"/>
      <c r="D452" s="11"/>
      <c r="E452" s="11"/>
      <c r="F452" s="11"/>
      <c r="G452" s="12"/>
      <c r="H452" s="13"/>
      <c r="I452" s="11"/>
      <c r="J452" s="11"/>
      <c r="K452" s="11"/>
      <c r="L452" s="11"/>
      <c r="M452" s="11"/>
      <c r="N452" s="12"/>
      <c r="O452" s="12"/>
      <c r="P452" s="14"/>
    </row>
    <row r="453" spans="1:16" s="10" customFormat="1" x14ac:dyDescent="0.3">
      <c r="A453" s="11"/>
      <c r="B453" s="11"/>
      <c r="C453" s="11"/>
      <c r="D453" s="11"/>
      <c r="E453" s="11"/>
      <c r="F453" s="11"/>
      <c r="G453" s="12"/>
      <c r="H453" s="13"/>
      <c r="I453" s="11"/>
      <c r="J453" s="11"/>
      <c r="K453" s="11"/>
      <c r="L453" s="11"/>
      <c r="M453" s="11"/>
      <c r="N453" s="12"/>
      <c r="O453" s="12"/>
      <c r="P453" s="14"/>
    </row>
    <row r="454" spans="1:16" s="10" customFormat="1" x14ac:dyDescent="0.3">
      <c r="A454" s="11"/>
      <c r="B454" s="11"/>
      <c r="C454" s="11"/>
      <c r="D454" s="11"/>
      <c r="E454" s="11"/>
      <c r="F454" s="11"/>
      <c r="G454" s="12"/>
      <c r="H454" s="13"/>
      <c r="I454" s="11"/>
      <c r="J454" s="11"/>
      <c r="K454" s="11"/>
      <c r="L454" s="11"/>
      <c r="M454" s="11"/>
      <c r="N454" s="12"/>
      <c r="O454" s="12"/>
      <c r="P454" s="14"/>
    </row>
    <row r="455" spans="1:16" s="10" customFormat="1" x14ac:dyDescent="0.3">
      <c r="A455" s="11"/>
      <c r="B455" s="11"/>
      <c r="C455" s="11"/>
      <c r="D455" s="11"/>
      <c r="E455" s="11"/>
      <c r="F455" s="11"/>
      <c r="G455" s="12"/>
      <c r="H455" s="13"/>
      <c r="I455" s="11"/>
      <c r="J455" s="11"/>
      <c r="K455" s="11"/>
      <c r="L455" s="11"/>
      <c r="M455" s="11"/>
      <c r="N455" s="12"/>
      <c r="O455" s="12"/>
      <c r="P455" s="14"/>
    </row>
  </sheetData>
  <autoFilter ref="A3:Q305">
    <filterColumn colId="3" showButton="0"/>
    <filterColumn colId="4" showButton="0"/>
    <filterColumn colId="6" showButton="0"/>
    <filterColumn colId="9" showButton="0"/>
    <filterColumn colId="10" showButton="0"/>
    <filterColumn colId="11" showButton="0"/>
    <filterColumn colId="13" showButton="0"/>
    <filterColumn colId="14" showButton="0"/>
  </autoFilter>
  <sortState ref="A5:P155">
    <sortCondition ref="C5:C155"/>
    <sortCondition ref="A5:A155"/>
  </sortState>
  <mergeCells count="10">
    <mergeCell ref="Q3:Q4"/>
    <mergeCell ref="A1:P1"/>
    <mergeCell ref="A3:A4"/>
    <mergeCell ref="B3:B4"/>
    <mergeCell ref="D3:F3"/>
    <mergeCell ref="G3:H3"/>
    <mergeCell ref="I3:I4"/>
    <mergeCell ref="J3:M3"/>
    <mergeCell ref="N3:P3"/>
    <mergeCell ref="C3:C4"/>
  </mergeCells>
  <phoneticPr fontId="1" type="noConversion"/>
  <conditionalFormatting sqref="B11:B12 B41:B42 B91:B95 B79 B82:B83 B44:B45 B124:B128 B138:B142 B146:B153 B155:B156 B188:B189 B18:B26 B28:B36 B60:B75 B99:B103 B130:B133 B159:B180 B192:B193 B105:B121">
    <cfRule type="containsText" dxfId="45" priority="59" operator="containsText" text="통신">
      <formula>NOT(ISERROR(SEARCH("통신",B11)))</formula>
    </cfRule>
    <cfRule type="containsText" dxfId="44" priority="60" operator="containsText" text="전기">
      <formula>NOT(ISERROR(SEARCH("전기",B11)))</formula>
    </cfRule>
  </conditionalFormatting>
  <conditionalFormatting sqref="B14:B16">
    <cfRule type="containsText" dxfId="43" priority="57" operator="containsText" text="통신">
      <formula>NOT(ISERROR(SEARCH("통신",B14)))</formula>
    </cfRule>
    <cfRule type="containsText" dxfId="42" priority="58" operator="containsText" text="전기">
      <formula>NOT(ISERROR(SEARCH("전기",B14)))</formula>
    </cfRule>
  </conditionalFormatting>
  <conditionalFormatting sqref="B84:B86">
    <cfRule type="containsText" dxfId="41" priority="53" operator="containsText" text="통신">
      <formula>NOT(ISERROR(SEARCH("통신",B84)))</formula>
    </cfRule>
    <cfRule type="containsText" dxfId="40" priority="54" operator="containsText" text="전기">
      <formula>NOT(ISERROR(SEARCH("전기",B84)))</formula>
    </cfRule>
  </conditionalFormatting>
  <conditionalFormatting sqref="B129">
    <cfRule type="containsText" dxfId="39" priority="47" operator="containsText" text="통신">
      <formula>NOT(ISERROR(SEARCH("통신",B129)))</formula>
    </cfRule>
    <cfRule type="containsText" dxfId="38" priority="48" operator="containsText" text="전기">
      <formula>NOT(ISERROR(SEARCH("전기",B129)))</formula>
    </cfRule>
  </conditionalFormatting>
  <conditionalFormatting sqref="B98">
    <cfRule type="containsText" dxfId="37" priority="39" operator="containsText" text="통신">
      <formula>NOT(ISERROR(SEARCH("통신",B98)))</formula>
    </cfRule>
    <cfRule type="containsText" dxfId="36" priority="40" operator="containsText" text="전기">
      <formula>NOT(ISERROR(SEARCH("전기",B98)))</formula>
    </cfRule>
  </conditionalFormatting>
  <conditionalFormatting sqref="B96">
    <cfRule type="containsText" dxfId="35" priority="43" operator="containsText" text="통신">
      <formula>NOT(ISERROR(SEARCH("통신",B96)))</formula>
    </cfRule>
    <cfRule type="containsText" dxfId="34" priority="44" operator="containsText" text="전기">
      <formula>NOT(ISERROR(SEARCH("전기",B96)))</formula>
    </cfRule>
  </conditionalFormatting>
  <conditionalFormatting sqref="B97">
    <cfRule type="containsText" dxfId="33" priority="41" operator="containsText" text="통신">
      <formula>NOT(ISERROR(SEARCH("통신",B97)))</formula>
    </cfRule>
    <cfRule type="containsText" dxfId="32" priority="42" operator="containsText" text="전기">
      <formula>NOT(ISERROR(SEARCH("전기",B97)))</formula>
    </cfRule>
  </conditionalFormatting>
  <conditionalFormatting sqref="B181:B183 B186:B187">
    <cfRule type="containsText" dxfId="31" priority="37" operator="containsText" text="통신">
      <formula>NOT(ISERROR(SEARCH("통신",B181)))</formula>
    </cfRule>
    <cfRule type="containsText" dxfId="30" priority="38" operator="containsText" text="전기">
      <formula>NOT(ISERROR(SEARCH("전기",B181)))</formula>
    </cfRule>
  </conditionalFormatting>
  <conditionalFormatting sqref="B154">
    <cfRule type="containsText" dxfId="29" priority="35" operator="containsText" text="통신">
      <formula>NOT(ISERROR(SEARCH("통신",B154)))</formula>
    </cfRule>
    <cfRule type="containsText" dxfId="28" priority="36" operator="containsText" text="전기">
      <formula>NOT(ISERROR(SEARCH("전기",B154)))</formula>
    </cfRule>
  </conditionalFormatting>
  <conditionalFormatting sqref="B137">
    <cfRule type="containsText" dxfId="27" priority="33" operator="containsText" text="통신">
      <formula>NOT(ISERROR(SEARCH("통신",B137)))</formula>
    </cfRule>
    <cfRule type="containsText" dxfId="26" priority="34" operator="containsText" text="전기">
      <formula>NOT(ISERROR(SEARCH("전기",B137)))</formula>
    </cfRule>
  </conditionalFormatting>
  <conditionalFormatting sqref="B87 B89:B90">
    <cfRule type="containsText" dxfId="25" priority="31" operator="containsText" text="통신">
      <formula>NOT(ISERROR(SEARCH("통신",B87)))</formula>
    </cfRule>
    <cfRule type="containsText" dxfId="24" priority="32" operator="containsText" text="전기">
      <formula>NOT(ISERROR(SEARCH("전기",B87)))</formula>
    </cfRule>
  </conditionalFormatting>
  <conditionalFormatting sqref="B76:B78">
    <cfRule type="containsText" dxfId="23" priority="27" operator="containsText" text="통신">
      <formula>NOT(ISERROR(SEARCH("통신",B76)))</formula>
    </cfRule>
    <cfRule type="containsText" dxfId="22" priority="28" operator="containsText" text="전기">
      <formula>NOT(ISERROR(SEARCH("전기",B76)))</formula>
    </cfRule>
  </conditionalFormatting>
  <conditionalFormatting sqref="B134:B136">
    <cfRule type="containsText" dxfId="21" priority="25" operator="containsText" text="통신">
      <formula>NOT(ISERROR(SEARCH("통신",B134)))</formula>
    </cfRule>
    <cfRule type="containsText" dxfId="20" priority="26" operator="containsText" text="전기">
      <formula>NOT(ISERROR(SEARCH("전기",B134)))</formula>
    </cfRule>
  </conditionalFormatting>
  <conditionalFormatting sqref="B184:B185">
    <cfRule type="containsText" dxfId="19" priority="21" operator="containsText" text="통신">
      <formula>NOT(ISERROR(SEARCH("통신",B184)))</formula>
    </cfRule>
    <cfRule type="containsText" dxfId="18" priority="22" operator="containsText" text="전기">
      <formula>NOT(ISERROR(SEARCH("전기",B184)))</formula>
    </cfRule>
  </conditionalFormatting>
  <conditionalFormatting sqref="B27">
    <cfRule type="containsText" dxfId="17" priority="17" operator="containsText" text="통신">
      <formula>NOT(ISERROR(SEARCH("통신",B27)))</formula>
    </cfRule>
    <cfRule type="containsText" dxfId="16" priority="18" operator="containsText" text="전기">
      <formula>NOT(ISERROR(SEARCH("전기",B27)))</formula>
    </cfRule>
  </conditionalFormatting>
  <conditionalFormatting sqref="B46:B48">
    <cfRule type="containsText" dxfId="15" priority="15" operator="containsText" text="통신">
      <formula>NOT(ISERROR(SEARCH("통신",B46)))</formula>
    </cfRule>
    <cfRule type="containsText" dxfId="14" priority="16" operator="containsText" text="전기">
      <formula>NOT(ISERROR(SEARCH("전기",B46)))</formula>
    </cfRule>
  </conditionalFormatting>
  <conditionalFormatting sqref="B80:B81">
    <cfRule type="containsText" dxfId="13" priority="13" operator="containsText" text="통신">
      <formula>NOT(ISERROR(SEARCH("통신",B80)))</formula>
    </cfRule>
    <cfRule type="containsText" dxfId="12" priority="14" operator="containsText" text="전기">
      <formula>NOT(ISERROR(SEARCH("전기",B80)))</formula>
    </cfRule>
  </conditionalFormatting>
  <conditionalFormatting sqref="B122:B123">
    <cfRule type="containsText" dxfId="11" priority="11" operator="containsText" text="통신">
      <formula>NOT(ISERROR(SEARCH("통신",B122)))</formula>
    </cfRule>
    <cfRule type="containsText" dxfId="10" priority="12" operator="containsText" text="전기">
      <formula>NOT(ISERROR(SEARCH("전기",B122)))</formula>
    </cfRule>
  </conditionalFormatting>
  <conditionalFormatting sqref="B143:B145">
    <cfRule type="containsText" dxfId="9" priority="9" operator="containsText" text="통신">
      <formula>NOT(ISERROR(SEARCH("통신",B143)))</formula>
    </cfRule>
    <cfRule type="containsText" dxfId="8" priority="10" operator="containsText" text="전기">
      <formula>NOT(ISERROR(SEARCH("전기",B143)))</formula>
    </cfRule>
  </conditionalFormatting>
  <conditionalFormatting sqref="B157:B158">
    <cfRule type="containsText" dxfId="7" priority="7" operator="containsText" text="통신">
      <formula>NOT(ISERROR(SEARCH("통신",B157)))</formula>
    </cfRule>
    <cfRule type="containsText" dxfId="6" priority="8" operator="containsText" text="전기">
      <formula>NOT(ISERROR(SEARCH("전기",B157)))</formula>
    </cfRule>
  </conditionalFormatting>
  <conditionalFormatting sqref="B190:B191">
    <cfRule type="containsText" dxfId="5" priority="5" operator="containsText" text="통신">
      <formula>NOT(ISERROR(SEARCH("통신",B190)))</formula>
    </cfRule>
    <cfRule type="containsText" dxfId="4" priority="6" operator="containsText" text="전기">
      <formula>NOT(ISERROR(SEARCH("전기",B190)))</formula>
    </cfRule>
  </conditionalFormatting>
  <conditionalFormatting sqref="B88">
    <cfRule type="containsText" dxfId="3" priority="3" operator="containsText" text="통신">
      <formula>NOT(ISERROR(SEARCH("통신",B88)))</formula>
    </cfRule>
    <cfRule type="containsText" dxfId="2" priority="4" operator="containsText" text="전기">
      <formula>NOT(ISERROR(SEARCH("전기",B88)))</formula>
    </cfRule>
  </conditionalFormatting>
  <conditionalFormatting sqref="B104">
    <cfRule type="containsText" dxfId="1" priority="1" operator="containsText" text="통신">
      <formula>NOT(ISERROR(SEARCH("통신",B104)))</formula>
    </cfRule>
    <cfRule type="containsText" dxfId="0" priority="2" operator="containsText" text="전기">
      <formula>NOT(ISERROR(SEARCH("전기",B104)))</formula>
    </cfRule>
  </conditionalFormatting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확인대상작업</vt:lpstr>
      <vt:lpstr>준공공사</vt:lpstr>
      <vt:lpstr>대상</vt:lpstr>
      <vt:lpstr>대상!Print_Area</vt:lpstr>
      <vt:lpstr>준공공사!Print_Area</vt:lpstr>
      <vt:lpstr>확인대상작업!Print_Area</vt:lpstr>
      <vt:lpstr>준공공사!Print_Titles</vt:lpstr>
      <vt:lpstr>확인대상작업!Print_Titles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2016-05-20T02:52:50Z</cp:lastPrinted>
  <dcterms:created xsi:type="dcterms:W3CDTF">2015-03-19T03:40:15Z</dcterms:created>
  <dcterms:modified xsi:type="dcterms:W3CDTF">2017-07-26T05:40:54Z</dcterms:modified>
</cp:coreProperties>
</file>